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7D870B39-85CF-4443-99D2-678F2A21FFF6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STOKLAR" sheetId="2" state="hidden" r:id="rId1"/>
    <sheet name="FİYAT LİSTESİ" sheetId="1" r:id="rId2"/>
  </sheets>
  <definedNames>
    <definedName name="_xlnm._FilterDatabase" localSheetId="0" hidden="1">STOKLAR!$A$1:$E$4219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5" i="1" l="1"/>
  <c r="B425" i="1" s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92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9" i="1"/>
  <c r="I29" i="1"/>
  <c r="H30" i="1"/>
  <c r="I30" i="1"/>
  <c r="H31" i="1"/>
  <c r="I31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1" i="1"/>
  <c r="I331" i="1"/>
  <c r="H332" i="1"/>
  <c r="I332" i="1"/>
  <c r="H333" i="1"/>
  <c r="I333" i="1"/>
  <c r="I334" i="1"/>
  <c r="I335" i="1"/>
  <c r="H336" i="1"/>
  <c r="I336" i="1"/>
  <c r="I337" i="1"/>
  <c r="I338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5" i="1"/>
  <c r="I465" i="1"/>
  <c r="H466" i="1"/>
  <c r="I466" i="1"/>
  <c r="H464" i="1"/>
  <c r="I464" i="1"/>
  <c r="I3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4" i="1"/>
  <c r="G115" i="1"/>
  <c r="G116" i="1"/>
  <c r="G117" i="1"/>
  <c r="G118" i="1"/>
  <c r="G119" i="1"/>
  <c r="G120" i="1"/>
  <c r="G121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5" i="1"/>
  <c r="G466" i="1"/>
  <c r="G464" i="1"/>
  <c r="G3" i="1"/>
  <c r="C333" i="1"/>
  <c r="C334" i="1"/>
  <c r="C335" i="1"/>
  <c r="C336" i="1"/>
  <c r="C337" i="1"/>
  <c r="C338" i="1"/>
  <c r="C339" i="1"/>
  <c r="C340" i="1"/>
  <c r="C341" i="1"/>
  <c r="B341" i="1" s="1"/>
  <c r="C342" i="1"/>
  <c r="B342" i="1" s="1"/>
  <c r="C343" i="1"/>
  <c r="C344" i="1"/>
  <c r="C345" i="1"/>
  <c r="C346" i="1"/>
  <c r="C347" i="1"/>
  <c r="C348" i="1"/>
  <c r="C349" i="1"/>
  <c r="B349" i="1" s="1"/>
  <c r="C350" i="1"/>
  <c r="C351" i="1"/>
  <c r="C352" i="1"/>
  <c r="B352" i="1" s="1"/>
  <c r="C353" i="1"/>
  <c r="C354" i="1"/>
  <c r="C355" i="1"/>
  <c r="C356" i="1"/>
  <c r="B356" i="1" s="1"/>
  <c r="C357" i="1"/>
  <c r="B357" i="1" s="1"/>
  <c r="C358" i="1"/>
  <c r="C359" i="1"/>
  <c r="B359" i="1" s="1"/>
  <c r="C360" i="1"/>
  <c r="B360" i="1" s="1"/>
  <c r="C361" i="1"/>
  <c r="B361" i="1" s="1"/>
  <c r="C362" i="1"/>
  <c r="B362" i="1" s="1"/>
  <c r="C363" i="1"/>
  <c r="C364" i="1"/>
  <c r="B364" i="1" s="1"/>
  <c r="C365" i="1"/>
  <c r="B365" i="1" s="1"/>
  <c r="C366" i="1"/>
  <c r="B366" i="1" s="1"/>
  <c r="C367" i="1"/>
  <c r="B367" i="1" s="1"/>
  <c r="C368" i="1"/>
  <c r="B368" i="1" s="1"/>
  <c r="C369" i="1"/>
  <c r="B369" i="1" s="1"/>
  <c r="C370" i="1"/>
  <c r="C371" i="1"/>
  <c r="C372" i="1"/>
  <c r="B372" i="1" s="1"/>
  <c r="C373" i="1"/>
  <c r="B373" i="1" s="1"/>
  <c r="C374" i="1"/>
  <c r="B374" i="1" s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B388" i="1" s="1"/>
  <c r="C389" i="1"/>
  <c r="B389" i="1" s="1"/>
  <c r="C390" i="1"/>
  <c r="B390" i="1" s="1"/>
  <c r="C391" i="1"/>
  <c r="C392" i="1"/>
  <c r="B392" i="1" s="1"/>
  <c r="C393" i="1"/>
  <c r="B393" i="1" s="1"/>
  <c r="C394" i="1"/>
  <c r="B394" i="1" s="1"/>
  <c r="C395" i="1"/>
  <c r="B395" i="1" s="1"/>
  <c r="C396" i="1"/>
  <c r="C397" i="1"/>
  <c r="B397" i="1" s="1"/>
  <c r="C398" i="1"/>
  <c r="B398" i="1" s="1"/>
  <c r="C399" i="1"/>
  <c r="B399" i="1" s="1"/>
  <c r="C400" i="1"/>
  <c r="C401" i="1"/>
  <c r="B401" i="1" s="1"/>
  <c r="C402" i="1"/>
  <c r="B402" i="1" s="1"/>
  <c r="C403" i="1"/>
  <c r="B403" i="1" s="1"/>
  <c r="C404" i="1"/>
  <c r="C405" i="1"/>
  <c r="C406" i="1"/>
  <c r="C407" i="1"/>
  <c r="C408" i="1"/>
  <c r="C409" i="1"/>
  <c r="C410" i="1"/>
  <c r="C411" i="1"/>
  <c r="B411" i="1" s="1"/>
  <c r="C412" i="1"/>
  <c r="B412" i="1" s="1"/>
  <c r="C413" i="1"/>
  <c r="B413" i="1" s="1"/>
  <c r="B414" i="1"/>
  <c r="C415" i="1"/>
  <c r="C416" i="1"/>
  <c r="C417" i="1"/>
  <c r="B417" i="1" s="1"/>
  <c r="C418" i="1"/>
  <c r="B418" i="1" s="1"/>
  <c r="C419" i="1"/>
  <c r="C420" i="1"/>
  <c r="C421" i="1"/>
  <c r="B421" i="1" s="1"/>
  <c r="C422" i="1"/>
  <c r="B422" i="1" s="1"/>
  <c r="C423" i="1"/>
  <c r="C424" i="1"/>
  <c r="B424" i="1" s="1"/>
  <c r="C426" i="1"/>
  <c r="B426" i="1" s="1"/>
  <c r="C427" i="1"/>
  <c r="C428" i="1"/>
  <c r="B428" i="1" s="1"/>
  <c r="C429" i="1"/>
  <c r="B429" i="1" s="1"/>
  <c r="C430" i="1"/>
  <c r="B430" i="1" s="1"/>
  <c r="C431" i="1"/>
  <c r="B431" i="1" s="1"/>
  <c r="C432" i="1"/>
  <c r="B432" i="1" s="1"/>
  <c r="C433" i="1"/>
  <c r="B433" i="1" s="1"/>
  <c r="C434" i="1"/>
  <c r="C435" i="1"/>
  <c r="C436" i="1"/>
  <c r="B436" i="1" s="1"/>
  <c r="C437" i="1"/>
  <c r="B437" i="1" s="1"/>
  <c r="C438" i="1"/>
  <c r="B438" i="1" s="1"/>
  <c r="C439" i="1"/>
  <c r="C440" i="1"/>
  <c r="B440" i="1" s="1"/>
  <c r="C441" i="1"/>
  <c r="C442" i="1"/>
  <c r="B442" i="1" s="1"/>
  <c r="C443" i="1"/>
  <c r="C444" i="1"/>
  <c r="B444" i="1" s="1"/>
  <c r="C445" i="1"/>
  <c r="B445" i="1" s="1"/>
  <c r="C446" i="1"/>
  <c r="B446" i="1" s="1"/>
  <c r="C447" i="1"/>
  <c r="B447" i="1" s="1"/>
  <c r="C448" i="1"/>
  <c r="C449" i="1"/>
  <c r="B449" i="1" s="1"/>
  <c r="C450" i="1"/>
  <c r="B450" i="1" s="1"/>
  <c r="C451" i="1"/>
  <c r="C452" i="1"/>
  <c r="C453" i="1"/>
  <c r="B453" i="1" s="1"/>
  <c r="C454" i="1"/>
  <c r="C455" i="1"/>
  <c r="C456" i="1"/>
  <c r="B456" i="1" s="1"/>
  <c r="C457" i="1"/>
  <c r="B457" i="1" s="1"/>
  <c r="C458" i="1"/>
  <c r="B458" i="1" s="1"/>
  <c r="C459" i="1"/>
  <c r="B459" i="1" s="1"/>
  <c r="C460" i="1"/>
  <c r="B460" i="1" s="1"/>
  <c r="C461" i="1"/>
  <c r="B461" i="1" s="1"/>
  <c r="C462" i="1"/>
  <c r="C465" i="1"/>
  <c r="C466" i="1"/>
  <c r="C464" i="1"/>
  <c r="C332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40" i="1"/>
  <c r="C41" i="1"/>
  <c r="C42" i="1"/>
  <c r="C43" i="1"/>
  <c r="C44" i="1"/>
  <c r="C45" i="1"/>
  <c r="C46" i="1"/>
  <c r="C47" i="1"/>
  <c r="C49" i="1"/>
  <c r="C50" i="1"/>
  <c r="C51" i="1"/>
  <c r="C52" i="1"/>
  <c r="C53" i="1"/>
  <c r="C54" i="1"/>
  <c r="C55" i="1"/>
  <c r="C56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4" i="1"/>
  <c r="C115" i="1"/>
  <c r="C116" i="1"/>
  <c r="C117" i="1"/>
  <c r="C118" i="1"/>
  <c r="C119" i="1"/>
  <c r="C120" i="1"/>
  <c r="C121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3" i="1"/>
  <c r="C324" i="1"/>
  <c r="C325" i="1"/>
  <c r="C326" i="1"/>
  <c r="C327" i="1"/>
  <c r="C32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8" i="1"/>
  <c r="C3" i="1"/>
  <c r="C4" i="1"/>
  <c r="C5" i="1"/>
  <c r="C6" i="1"/>
  <c r="B454" i="1"/>
  <c r="B452" i="1"/>
  <c r="B451" i="1"/>
  <c r="B443" i="1"/>
  <c r="B435" i="1"/>
  <c r="B423" i="1"/>
  <c r="B419" i="1"/>
  <c r="B416" i="1"/>
  <c r="B387" i="1"/>
  <c r="B376" i="1"/>
  <c r="B375" i="1"/>
  <c r="B371" i="1"/>
  <c r="B355" i="1"/>
  <c r="B354" i="1"/>
  <c r="B351" i="1"/>
  <c r="B348" i="1"/>
  <c r="B188" i="1" l="1"/>
  <c r="B290" i="1" l="1"/>
  <c r="B291" i="1"/>
  <c r="B292" i="1"/>
  <c r="B293" i="1"/>
  <c r="B294" i="1"/>
  <c r="B295" i="1"/>
  <c r="B296" i="1"/>
  <c r="B298" i="1"/>
  <c r="B300" i="1"/>
  <c r="B301" i="1"/>
  <c r="B302" i="1"/>
  <c r="B303" i="1"/>
  <c r="B305" i="1"/>
  <c r="B306" i="1"/>
  <c r="B307" i="1"/>
  <c r="B308" i="1"/>
  <c r="B310" i="1"/>
  <c r="B311" i="1"/>
  <c r="B313" i="1"/>
  <c r="B314" i="1"/>
  <c r="B315" i="1"/>
  <c r="B316" i="1"/>
  <c r="B318" i="1"/>
  <c r="B319" i="1"/>
  <c r="B320" i="1"/>
  <c r="B321" i="1"/>
  <c r="B323" i="1"/>
  <c r="B324" i="1"/>
  <c r="B326" i="1"/>
  <c r="B327" i="1"/>
  <c r="B328" i="1"/>
  <c r="B173" i="1"/>
  <c r="B174" i="1"/>
  <c r="B175" i="1"/>
  <c r="B177" i="1"/>
  <c r="B178" i="1"/>
  <c r="B179" i="1"/>
  <c r="B181" i="1"/>
  <c r="B182" i="1"/>
  <c r="B183" i="1"/>
  <c r="B184" i="1"/>
  <c r="B185" i="1"/>
  <c r="B186" i="1"/>
  <c r="B189" i="1"/>
  <c r="B190" i="1"/>
  <c r="B191" i="1"/>
  <c r="B192" i="1"/>
</calcChain>
</file>

<file path=xl/sharedStrings.xml><?xml version="1.0" encoding="utf-8"?>
<sst xmlns="http://schemas.openxmlformats.org/spreadsheetml/2006/main" count="18430" uniqueCount="7437">
  <si>
    <t/>
  </si>
  <si>
    <t>BYLİON KÜÇÜK DALGIÇ POMPA (MAZOT &amp; SIVI TRANSFER POMPASI)</t>
  </si>
  <si>
    <t>LTP</t>
  </si>
  <si>
    <t>BYLION PEC-030325 3/32A CP-SS IP44 3G2,5 30 CM SİYAH KABLO  B-H05VV-F</t>
  </si>
  <si>
    <t>957-000-3300/1</t>
  </si>
  <si>
    <t>BYLION PEC-030325 3/16A CP-SS IP44 3G2,5 30 CM SİYAH KABLO  B-H05VV-F</t>
  </si>
  <si>
    <t>957-000-3300</t>
  </si>
  <si>
    <t>BYLION PEC-02315 3/16A CP SS IP44 3G1,5 02M SİYAH KABLO  B-H05VV-F</t>
  </si>
  <si>
    <t>957-000-3202</t>
  </si>
  <si>
    <t>BYLION PEC-030315 5/32A CS- 3/16A SS IP44 3G1,5 30 CM SİYAH KABLO  B-H05VV-F</t>
  </si>
  <si>
    <t>957-000-3200/3</t>
  </si>
  <si>
    <t>BYLION PEC-030315 5/16A CS- 3/16A SS IP44 3G1,5 30 CM SİYAH KABLO  B-H05VV-F</t>
  </si>
  <si>
    <t>957-000-3200/2</t>
  </si>
  <si>
    <t>BYLION CW-15315-E IP44 F TYPE (FRENCH) 3G1,5 15M TURUNCU KABLO</t>
  </si>
  <si>
    <t>954-303-1215</t>
  </si>
  <si>
    <t>BYLION 3WHS-10325-E IP44 E TYPE (FRENCH) 3G2,5 10M TURUNCU KABLO</t>
  </si>
  <si>
    <t>953-303-1310</t>
  </si>
  <si>
    <t>BYLION 3WHS-10315-E IP44 E TYPE (FRENCH) 3G1,5 10M TURUNCU KABLO</t>
  </si>
  <si>
    <t>953-303-1210</t>
  </si>
  <si>
    <t>BYLION 3WHS-10325-E IP44 E TYPE (FRENCH) 3G2,5 10M SİYAH KABLO H07RN-F</t>
  </si>
  <si>
    <t>953-000-5310</t>
  </si>
  <si>
    <t>BYLION 3WHS-25325-F IP44 F TYPE (SCHUKO) 3G2,5 25M SARI KABLO B-H05VV-F</t>
  </si>
  <si>
    <t>952-404-3325</t>
  </si>
  <si>
    <t>BYLION 3WHS-20325-F IP44 F TYPE (SCHUKO) 3G2,5 20M SARI KABLO B-H05VV-F</t>
  </si>
  <si>
    <t>952-404-3320</t>
  </si>
  <si>
    <t>BYLION 3WHS-10325-F IP44 F TYPE (SCHUKO) 3G2,5 10M SARI KABLO B-H05VV-F</t>
  </si>
  <si>
    <t>952-404-3310</t>
  </si>
  <si>
    <t>BYLION 3WHS-05325-F IP44 F TYPE (SCHUKO) 3G2,5 05M SARI KABLO B-H05VV-F</t>
  </si>
  <si>
    <t>952-404-3305</t>
  </si>
  <si>
    <t>BYLION 3WHS-25315-F IP44 F TYPE (SCHUKO) 3G1,5 25M SARI KABLO B-H05VV-F</t>
  </si>
  <si>
    <t>952-404-3225</t>
  </si>
  <si>
    <t>BYLION 3WHS-20315-F IP44 F TYPE (SCHUKO) 3G1,5 20M SARI KABLO B-H05VV-F</t>
  </si>
  <si>
    <t>952-404-3220</t>
  </si>
  <si>
    <t>BYLION 3WHS-10315-F IP44 F TYPE (SCHUKO) 3G1,5 10M SARI KABLO B-H05VV-F</t>
  </si>
  <si>
    <t>952-404-3210</t>
  </si>
  <si>
    <t>BYLION 3WHS-05315-F IP44 F TYPE (SCHUKO) 3G1,5 05M SARI KABLO B-H05VV-F</t>
  </si>
  <si>
    <t>952-404-3205</t>
  </si>
  <si>
    <t>BYLION 3WHS-10325-F IP44 F TYPE (SCHUKO) 3G2,5 10M TURUNCU KABLO B-H05VV-F</t>
  </si>
  <si>
    <t>952-303-3310</t>
  </si>
  <si>
    <t>BYLION 3WHS-25315-F IP44 F TYPE (SCHUKO) 3G1,5 25M TURUNCU KABLO B-H05VV-F</t>
  </si>
  <si>
    <t>952-303-3225</t>
  </si>
  <si>
    <t>BYLION 3WHS-20315-F IP44 F TYPE (SCHUKO) 3G1,5 20M TURUNCU KABLO B-H05VV-F</t>
  </si>
  <si>
    <t>952-303-3220</t>
  </si>
  <si>
    <t>BYLION 3WHS-15315-F IP44 F TYPE (SCHUKO) 3G1,5 15M TURUNCU KABLO B-H05VV-F</t>
  </si>
  <si>
    <t>952-303-3215</t>
  </si>
  <si>
    <t>BYLION 3WHS-10315-F IP44 F TYPE (SCHUKO) 3G1,5 10M TURUNCU KABLO B-H05VV-F</t>
  </si>
  <si>
    <t>952-303-3210</t>
  </si>
  <si>
    <t>BYLION 3WHS-05315-F IP44 F TYPE (SCHUKO) 3G1,5 05M TURUNCU KABLO B-H05VV-F</t>
  </si>
  <si>
    <t>952-303-3205</t>
  </si>
  <si>
    <t>BYLION 3WHS-20325-F IP44 F TYPE(SCHUKO) 3G2,5 20M TURUNCU KABLO</t>
  </si>
  <si>
    <t>952-303-1320</t>
  </si>
  <si>
    <t>BYLION 3WHS-10325-F IP44 F TYPE (SCHUKO) 3G2,5 10M TURUNCU KABLO</t>
  </si>
  <si>
    <t>952-303-1310</t>
  </si>
  <si>
    <t>BYLION 3WHS-30315-F IP44 F TYPE(SCHUKO) 3G1,5 30M TURUNCU KABLO</t>
  </si>
  <si>
    <t>952-303-1230</t>
  </si>
  <si>
    <t>BYLION 3WHS-20315-F IP44 F TYPE (SCHUKO) 3G1,5 20M TURUNCU KABLO</t>
  </si>
  <si>
    <t>952-303-1220</t>
  </si>
  <si>
    <t>BYLION 3WHS-10315-F IP44 F TYPE (SCHUKO) 3G1,5 10M TURUNCU KABLO</t>
  </si>
  <si>
    <t>952-303-1210</t>
  </si>
  <si>
    <t>BYLION 3WHS-05315-F IP44 F TYPE (SCHUKO) 3G1,5 05M TURUNCU KABLO</t>
  </si>
  <si>
    <t>952-303-1205</t>
  </si>
  <si>
    <t>BYLION 3WHS-10325-F IP44 F TYPE (SCHUKO) 3G2,5 10M SİYAH KABLO H07RNF</t>
  </si>
  <si>
    <t>952-300-5310</t>
  </si>
  <si>
    <t>BYLION 3WHS-05325-F IP44 F TYPE (SCHUKO) 3G2,5 05M SİYAH KABLO H07RNF</t>
  </si>
  <si>
    <t>952-300-5305</t>
  </si>
  <si>
    <t>BYLION 3WHS-10315-F IP44 F TYPE (SCHUKO) 3G1,5 10M SİYAH KABLO H07RNF</t>
  </si>
  <si>
    <t>952-300-5210</t>
  </si>
  <si>
    <t>BYLION 3WHS-05315-F IP44 F TYPE (SCHUKO) 3G1,5 05M SİYAH KABLO H07RNF</t>
  </si>
  <si>
    <t>952-300-5205</t>
  </si>
  <si>
    <t>BYLION BEF-G BEYAZ KAUÇUK MONOFAZE DÜZ FİŞ IP44 G TYPE (BS)</t>
  </si>
  <si>
    <t>950-909-0003</t>
  </si>
  <si>
    <t>BYLION SIVA ÜSTÜ TOPRAKLI PRİZ</t>
  </si>
  <si>
    <t>950-907-0009</t>
  </si>
  <si>
    <t>BYLION SIVA ÜSTÜ BEYAZ PRİZ</t>
  </si>
  <si>
    <t>950-907-0008</t>
  </si>
  <si>
    <t>BYLION SIVA ÜSTÜ BEYAZ 1'Lİ ANAHTARLI</t>
  </si>
  <si>
    <t>950-907-0007</t>
  </si>
  <si>
    <t>BYLION SIVA ÜSTÜ BEYAZ KOMİTATÖR</t>
  </si>
  <si>
    <t>950-907-0005</t>
  </si>
  <si>
    <t>BYLION SIVA ÜSTÜ BEYAZ PRİZ 2'Lİ</t>
  </si>
  <si>
    <t>950-907-0002</t>
  </si>
  <si>
    <t>BYLION SIVA ÜSTÜ BEYAZ KAPAKLI PRİZ</t>
  </si>
  <si>
    <t>950-907-0001</t>
  </si>
  <si>
    <t>BYLION 4GMS-F BEYAZ MONOFAZE DÖRTLÜ GRUP PRİZ IP44 F TYPE (SCHUKO)</t>
  </si>
  <si>
    <t>950-904-0014</t>
  </si>
  <si>
    <t>BYLION 3GMS-C BEYAZ MONOFAZE ÜÇLÜ GRUP PRİZ IP44 C TYPE (SCHUKO) TOPRAKSIZ</t>
  </si>
  <si>
    <t>950-904-0013</t>
  </si>
  <si>
    <t>BYLION 2GMS-C BEYAZ MONOFAZE İKİLİ GRUP PRİZ IP44 C TYPE (SCHUKO) TOPRAKSIZ</t>
  </si>
  <si>
    <t>950-904-0012</t>
  </si>
  <si>
    <t>BYLION 3GMS-F BEYAZ MONOFAZE ÜÇLÜ GRUP PRİZ IP44 F TYPE (SCHUKO)</t>
  </si>
  <si>
    <t>950-904-0011</t>
  </si>
  <si>
    <t>BYLION 2GMS-F BEYAZ MONOFAZE İKİLİ GRUP PRİZ IP44 F TYPE (SCHUKO)</t>
  </si>
  <si>
    <t>950-904-0009</t>
  </si>
  <si>
    <t>BYLION KDP-F BEYAZ KAUÇUK MONOFAZE UZATMA PRİZ IP44 F TYPE (SCHUKO)</t>
  </si>
  <si>
    <t>950-903-0001</t>
  </si>
  <si>
    <t>BYLION KEFLK-F BEYAZ KAUÇUK MONOFAZE EĞİK FİŞ IP44 F TYPE (SCHUKO)</t>
  </si>
  <si>
    <t>950-902-0002</t>
  </si>
  <si>
    <t>BYLION KEF-F BEYAZ KAUÇUK MONOFAZE DÜZ FİŞ IP44 F TYPE (SCHUKO)</t>
  </si>
  <si>
    <t>950-901-0001</t>
  </si>
  <si>
    <t>BYLION IPS-E MAVİ PANO PRİZİ (INTEGRAL PANEL SOKET FRENCH)</t>
  </si>
  <si>
    <t>950-608-0002</t>
  </si>
  <si>
    <t>BYLION PANO PRİZİ IPS-F (INTEGRAL PANEL SOCKET SCHUKO)</t>
  </si>
  <si>
    <t>950-608-0001</t>
  </si>
  <si>
    <t>BYLION KDP-F MAVİ KAUÇUK MONOFAZE UZATMA PRİZ IP44 F TYPE (SCHUKO)</t>
  </si>
  <si>
    <t>950-603-0001</t>
  </si>
  <si>
    <t>BYLION KDP-F YEŞİL KAUÇUK MONOFAZE UZATMA PRİZ IP44 F TYPE (SCHUKO)</t>
  </si>
  <si>
    <t>950-503-0001</t>
  </si>
  <si>
    <t>BYLION KEF-F YEŞİL KAUÇUK MONOFAZE DÜZ FİŞ IP44 F TYPE (SCHUKO)</t>
  </si>
  <si>
    <t>950-501-0001</t>
  </si>
  <si>
    <t>BYLION RDP-E SARI RAKORLU MONOFAZE UZATMA PRİZ IP54 E TYPE (FRENCH)</t>
  </si>
  <si>
    <t>950-405-0007</t>
  </si>
  <si>
    <t>BYLION RDP-E SARI RAKORLU MONOFAZE UZATMA PRİZ IP20 E TYPE (FRENCH)</t>
  </si>
  <si>
    <t>950-405-0006</t>
  </si>
  <si>
    <t>BYLION RDP-F SARI RAKORLU MONOFAZE UZATMA PRİZ IP54 F TYPE (SCHUKO)</t>
  </si>
  <si>
    <t>950-403-0003</t>
  </si>
  <si>
    <t>BYLION RDP-F SARI RAKORLU MONOFAZE UZATMA PRİZ IP20 F TYPE (SCHUKO)</t>
  </si>
  <si>
    <t>950-403-0002</t>
  </si>
  <si>
    <t>BYLION REF-EF/Y SARI RAKORLU MONOFAZE DÜZ FİŞ IP54 E/F TYPE (UNI-SCHUKO)</t>
  </si>
  <si>
    <t>950-401-0002</t>
  </si>
  <si>
    <t>BYLION KEF-F SARI KAUÇUK MONOFAZE DÜZ FİŞ IP44 F TYPE (SCHUKO)</t>
  </si>
  <si>
    <t>950-401-0001</t>
  </si>
  <si>
    <t>BYLION BEF-G TURUNCU KAUÇUK MONOFAZE DÜZ FİŞ IP44 G TYPE (BS)</t>
  </si>
  <si>
    <t>950-309-0003</t>
  </si>
  <si>
    <t>BYLION KDP-E/O TURUNCU RAKORLU MONOFAZE UZATMA PRİZ IP44 E TYPE (FRENCH)</t>
  </si>
  <si>
    <t>950-307-0001</t>
  </si>
  <si>
    <t>BYLION RDP-E/O TURUNCU RAKORLU MONOFAZE UZATMA PRİZ IP54 E TYPE (FRENCH)</t>
  </si>
  <si>
    <t>950-305-0007</t>
  </si>
  <si>
    <t>BYLION RDP-E/O TURUNCU RAKORLU MONOFAZE UZATMA PRİZ IP20 E TYPE (FRENCH)</t>
  </si>
  <si>
    <t>950-305-0006</t>
  </si>
  <si>
    <t>BYLION 4KMP-E/O TURUNCU KAUÇUK MONOFAZE DÖRTLÜ GRUP PRİZ IP44 E TYPE (FRENCH)</t>
  </si>
  <si>
    <t>950-305-0004</t>
  </si>
  <si>
    <t>BYLION 3KMP-E/O TURUNCU KAUÇUK MONOFAZE ÜÇLÜ GRUP PRİZ IP44 E TYPE (FRENCH)</t>
  </si>
  <si>
    <t>950-305-0003</t>
  </si>
  <si>
    <t>BYLION 2KMP-E/O TURUNCU KAUÇUK MONOFAZE İKİLİ GRUP PRİZ IP44 E TYPE (FRENCH)</t>
  </si>
  <si>
    <t>950-305-0002</t>
  </si>
  <si>
    <t>BYLION 1KMP-E/O TURUNCU KAUÇUK MONOFAZE DUVAR PRİZİ IP44 E TYPE (FRENCH)</t>
  </si>
  <si>
    <t>950-305-0001</t>
  </si>
  <si>
    <t>BYLION 4KMP-C/O TURUNCU KAUÇUK MONOFAZE DÖRTLÜ GRUP PRİZ IP44 C TYPE (TOPRAKSIZ)</t>
  </si>
  <si>
    <t>950-304-0008</t>
  </si>
  <si>
    <t>BYLION 3KMP-C/O TURUNCU KAUÇUK MONOFAZE ÜÇLÜ GRUP PRİZ IP44 C TYPE (TOPRAKSIZ)</t>
  </si>
  <si>
    <t>950-304-0007</t>
  </si>
  <si>
    <t>BYLION 2KMP-C/O TURUNCU KAUÇUK MONOFAZE İKİLİ GRUP PRİZ IP44 C TYPE (TOPRAKSIZ)</t>
  </si>
  <si>
    <t>950-304-0006</t>
  </si>
  <si>
    <t>BYLION 1KMP-C/O TURUNCU KAUÇUK MONOFAZE DUVAR PRİZİ IP44 C TYPE (TOPRAKSIZ)</t>
  </si>
  <si>
    <t>950-304-0005</t>
  </si>
  <si>
    <t>BYLION 4KMP-F/O TURUNCU KAUÇUK MONOFAZE DÖRTLÜ GRUP PRİZ IP44 F TYPE (SCHUKO)</t>
  </si>
  <si>
    <t>950-304-0004</t>
  </si>
  <si>
    <t>BYLION 3KMP-F/O TURUNCU KAUÇUK MONOFAZE ÜÇLÜ GRUP PRİZ IP44 F TYPE (SCHUKO)</t>
  </si>
  <si>
    <t>950-304-0003</t>
  </si>
  <si>
    <t>BYLION 2KMP-F/O TURUNCU KAUÇUK MONOFAZE İKİLİ GRUP PRİZ IP44 F TYPE (SCHUKO)</t>
  </si>
  <si>
    <t>950-304-0002</t>
  </si>
  <si>
    <t>BYLION 1KMP-F/O TURUNCU KAUÇUK MONOFAZE DUVAR PRİZİ IP44 F TYPE (SCHUKO)</t>
  </si>
  <si>
    <t>950-304-0001</t>
  </si>
  <si>
    <t>BYLION 3WHS-E SİYAH KAUÇUK MONOFAZE UZATMA PRİZ IP54 E TYPE (FRENCH)</t>
  </si>
  <si>
    <t>950-303-0005</t>
  </si>
  <si>
    <t>BYLION 3WHS-F SİYAH KAUÇUK MONOFAZE UZATMA PRİZ IP54 F TYPE (SCHUKO)</t>
  </si>
  <si>
    <t>950-303-0004</t>
  </si>
  <si>
    <t>BYLION RDP-F/O TURUNCU RAKORLU MONOFAZE UZATMA PRİZ IP54 F TYPE (SCHUKO)</t>
  </si>
  <si>
    <t>950-303-0003</t>
  </si>
  <si>
    <t>BYLION RDP-F/O TURUNCU RAKORLU MONOFAZE UZATMA PRİZ IP20 F TYPE (SCHUKO)</t>
  </si>
  <si>
    <t>950-303-0002</t>
  </si>
  <si>
    <t>BYLION KDP-F/O TURUNCU KAUÇUK MONOFAZE UZATMA PRİZ IP44 F TYPE (SCHUKO)</t>
  </si>
  <si>
    <t>950-303-0001</t>
  </si>
  <si>
    <t>BYLION KEFL-EF/O TURUNCU KAUÇUK MONOFAZE EĞİK FİŞ IP44 E/F TYPE (UNI-SCHUKO)</t>
  </si>
  <si>
    <t>950-302-0004</t>
  </si>
  <si>
    <t>BYLION KEFLK-EF/O TURUNCU KAUÇUK MONOFAZE DÜZ FİŞ IP44 E/F TYPE (UNI-SCHUKO)</t>
  </si>
  <si>
    <t>950-302-0003</t>
  </si>
  <si>
    <t>BYLION KEFLK-F TURUNCU KAUÇUK MONOFAZE EĞİK FİŞ IP44 F TYPE (SCHUKO)</t>
  </si>
  <si>
    <t>950-302-0002</t>
  </si>
  <si>
    <t>BYLION KEFL-F/O TURUNCU KAUÇUK MONOFAZE EĞİK FİŞ IP44 F TYPE (SCHUKO)</t>
  </si>
  <si>
    <t>950-302-0001</t>
  </si>
  <si>
    <t>BYLION REF-F/O TURUNCU RAKORLU MONOFAZE DÜZ FİŞ IP54 F TYPE (SCHUKO)</t>
  </si>
  <si>
    <t>950-301-0005</t>
  </si>
  <si>
    <t>BYLION KEF-EF TURUNCU KAUÇUK MONOFAZE DÜZ FİŞ IP44 E/F TYPE (UNI-SCHUKO)</t>
  </si>
  <si>
    <t>950-301-0004</t>
  </si>
  <si>
    <t>BYLION REF-EF/O TURUNCU RAKORLU MONOFAZE DÜZ FİŞ IP54 E/F TYPE (UNI-SCHUKO)</t>
  </si>
  <si>
    <t>950-301-0002</t>
  </si>
  <si>
    <t>BYLION KEF-F/O TURUNCU KAUÇUK MONOFAZE DÜZ FİŞ IP44 F TYPE (SCHUKO)</t>
  </si>
  <si>
    <t>950-301-0001</t>
  </si>
  <si>
    <t>BYLION BEF-G SARI KAUÇUK MONOFAZE DÜZ FİŞ IP44 G TYPE (BS)</t>
  </si>
  <si>
    <t>950-209-0003</t>
  </si>
  <si>
    <t>BYLION 1KMP-F KIRMIZI KAUÇUK MONOFAZE DUVAR PRİZİ IP44 F TYPE (SCHUKO)</t>
  </si>
  <si>
    <t>950-204-0001</t>
  </si>
  <si>
    <t>BYLION KEFL-F KIRMIZI KAUÇUK MONOFAZE EĞİK FİŞ IP44 F TYPE (SCHUKO)</t>
  </si>
  <si>
    <t>950-202-0001</t>
  </si>
  <si>
    <t>BYLION BEF-G SİYAH KAUÇUK MONOFAZE DÜZ FİŞ IP44 G TYPE (BS)</t>
  </si>
  <si>
    <t>950-009-0003</t>
  </si>
  <si>
    <t>BYLION KEFL-H SİYAH KAUÇUK MONOFAZE EĞİK FİŞ IP44 H TYPE (ISRAIL)</t>
  </si>
  <si>
    <t>950-008-0001</t>
  </si>
  <si>
    <t>BYLION KDP-E SİYAH KAUÇUK MONOFAZE UZATMA PRİZ IP44 E TYPE (FRENCH)</t>
  </si>
  <si>
    <t>950-007-0008</t>
  </si>
  <si>
    <t>BYLION 1T1M SİYAH KAUÇUK TRIFAZE İKİLİ GRUP PRİZ IP44  (1X3*25A / 1X1*16A)</t>
  </si>
  <si>
    <t>950-006-0008</t>
  </si>
  <si>
    <t>BYLION 2T1M SİYAH KAUÇUK TRIFAZE ÜÇLÜ GRUP PRİZ IP44  (2X3*25A / 1X1*16A)</t>
  </si>
  <si>
    <t>950-006-0007</t>
  </si>
  <si>
    <t>BYLION 1T2M SİYAH KAUÇUK TRIFAZE ÜÇLÜ GRUP PRİZ IP44  (1X3*25A / 2X1*16A)</t>
  </si>
  <si>
    <t>950-006-0006</t>
  </si>
  <si>
    <t>BYLION 3KTP SİYAH KAUÇUK TRIFAZE ÜÇLÜ GRUP PRİZ IP44  (3X3*25A)</t>
  </si>
  <si>
    <t>950-006-0005</t>
  </si>
  <si>
    <t>BYLION 2KTP SİYAH KAUÇUK TRIFAZE İKİLİ GRUP PRİZ IP44  (2X3*25A)</t>
  </si>
  <si>
    <t>950-006-0004</t>
  </si>
  <si>
    <t>BYLION 1KTP SİYAH KAUÇUK TRIFAZE DUVAR PRİZ IP44  (1X3*25A)</t>
  </si>
  <si>
    <t>950-006-0003</t>
  </si>
  <si>
    <t>BYLION KDPT SİYAH KAUÇUK TRIFAZE UZATMA PRİZ IP44  (1X3*25A)</t>
  </si>
  <si>
    <t>950-006-0002</t>
  </si>
  <si>
    <t>BYLION KEFT SİYAH KAUÇUK TRIFAZE DÜZ FİŞ IP44  (1X3*25A)</t>
  </si>
  <si>
    <t>950-006-0001</t>
  </si>
  <si>
    <t>BYLION RDP-E SİYAH RAKORLU MONOFAZE UZATMA PRİZ IP54 E TYPE (FRENCH)</t>
  </si>
  <si>
    <t>950-005-0007</t>
  </si>
  <si>
    <t>BYLION RDP-E SİYAH RAKORLU MONOFAZE UZATMA PRİZ IP20 E TYPE (FRENCH)</t>
  </si>
  <si>
    <t>950-005-0006</t>
  </si>
  <si>
    <t>BYLION 4KMP-E SİYAH KAUÇUK MONOFAZE DÖRTLÜ GRUP PRİZ IP44 E TYPE (FRENCH)</t>
  </si>
  <si>
    <t>950-005-0004</t>
  </si>
  <si>
    <t>BYLION 3KMP-E SİYAH KAUÇUK MONOFAZE ÜÇLÜ GRUP PRİZ IP44 E TYPE (FRENCH)</t>
  </si>
  <si>
    <t>950-005-0003</t>
  </si>
  <si>
    <t>BYLION 2KMP-E SİYAH KAUÇUK MONOFAZE İKİLİ GRUP PRİZ IP44 E TYPE (FRENCH)</t>
  </si>
  <si>
    <t>950-005-0002</t>
  </si>
  <si>
    <t>BYLION 1KMP-E SİYAH KAUÇUK MONOFAZE DUVAR PRİZİ IP44 E TYPE (FRENCH)</t>
  </si>
  <si>
    <t>950-005-0001</t>
  </si>
  <si>
    <t>BYLION 4GMS-F SİYAH MONOFAZE DÖRTLÜ GRUP PRİZ IP44 F TYPE (SCHUKO)</t>
  </si>
  <si>
    <t>950-004-0014</t>
  </si>
  <si>
    <t>BYLION 3GMS-F SİYAH MONOFAZE ÜÇLÜ GRUP PRİZ IP44 F TYPE (SCHUKO)</t>
  </si>
  <si>
    <t>950-004-0011</t>
  </si>
  <si>
    <t>BYLION 2GMS-F SİYAH MONOFAZE İKİLİ GRUP PRİZ IP44 F TYPE (SCHUKO)</t>
  </si>
  <si>
    <t>950-004-0009</t>
  </si>
  <si>
    <t>BYLION 4KMP-C SİYAH KAUÇUK MONOFAZE DÖRTLÜ GRUP PRİZ IP44 C TYPE (TOPRAKSIZ)</t>
  </si>
  <si>
    <t>950-004-0008</t>
  </si>
  <si>
    <t>BYLION 3KMP-C SİYAH KAUÇUK MONOFAZE ÜÇLÜ GRUP PRİZ IP44 C TYPE (TOPRAKSIZ)</t>
  </si>
  <si>
    <t>950-004-0007</t>
  </si>
  <si>
    <t>BYLION 2KMP-C SİYAH KAUÇUK MONOFAZE İKİLİ GRUP PRİZ IP44 C TYPE (TOPRAKSIZ)</t>
  </si>
  <si>
    <t>950-004-0006</t>
  </si>
  <si>
    <t>BYLION 1KMP-C SİYAH KAUÇUK MONOFAZE DUVAR PRİZİ IP44 C TYPE (TOPRAKSIZ)</t>
  </si>
  <si>
    <t>950-004-0005</t>
  </si>
  <si>
    <t>BYLION 4KMP-F SİYAH KAUÇUK MONOFAZE DÖRTLÜ GRUP PRİZ IP44 F TYPE (SCHUKO)</t>
  </si>
  <si>
    <t>950-004-0004</t>
  </si>
  <si>
    <t>BYLION 3KMP-F SİYAH KAUÇUK MONOFAZE ÜÇLÜ GRUP PRİZ IP44 F TYPE (SCHUKO)</t>
  </si>
  <si>
    <t>950-004-0003</t>
  </si>
  <si>
    <t>BYLION 2KMP-F SİYAH KAUÇUK MONOFAZE İKİLİ GRUP PRİZ IP44 F TYPE (SCHUKO)</t>
  </si>
  <si>
    <t>950-004-0002</t>
  </si>
  <si>
    <t>BYLION 1KMP-F SİYAH KAUÇUK MONOFAZE DUVAR PRİZİ IP44 F TYPE (SCHUKO)</t>
  </si>
  <si>
    <t>950-004-0001</t>
  </si>
  <si>
    <t>BYLION RDP-F SİYAH RAKORLU MONOFAZE UZATMA PRİZ IP54 F TYPE (SCHUKO)</t>
  </si>
  <si>
    <t>950-003-0003</t>
  </si>
  <si>
    <t>BYLION RDP-F SİYAH RAKORLU MONOFAZE UZATMA PRİZ IP20 F TYPE (SCHUKO)</t>
  </si>
  <si>
    <t>950-003-0002</t>
  </si>
  <si>
    <t>BYLION KDP-F SİYAH KAUÇUK MONOFAZE UZATMA PRİZ IP44 F TYPE (SCHUKO)</t>
  </si>
  <si>
    <t>950-003-0001</t>
  </si>
  <si>
    <t>BYLION KEFL-EF SİYAH KAUÇUK MONOFAZE EĞİK FİŞ IP44 E/F TYPE (UNI-SCHUKO)</t>
  </si>
  <si>
    <t>950-002-0004</t>
  </si>
  <si>
    <t>BYLION KEFLK-EF SİYAH KAUÇUK MONOFAZE DÜZ FİŞ IP44 E/F TYPE (UNI-SCHUKO)</t>
  </si>
  <si>
    <t>950-002-0003</t>
  </si>
  <si>
    <t>BYLION KEFLK-F SİYAH KAUÇUK MONOFAZE EĞİK FİŞ IP44 F TYPE (SCHUKO)</t>
  </si>
  <si>
    <t>950-002-0002</t>
  </si>
  <si>
    <t>BYLION KEFL-F  SİYAH KAUÇUK MONOFAZE EĞİK FİŞ IP44 F TYPE (SCHUKO)</t>
  </si>
  <si>
    <t>950-002-0001</t>
  </si>
  <si>
    <t>BYLION KEF-EF SİYAH KAUÇUK MONOFAZE DÜZ FİŞ IP44 E/F TYPE (UNI-SCHUKO)</t>
  </si>
  <si>
    <t>950-001-0004</t>
  </si>
  <si>
    <t>BYLION REF-EF SİYAH RAKORLU MONOFAZE DÜZ FİŞ IP54 E/F TYPE (UNI-SCHUKO)</t>
  </si>
  <si>
    <t>950-001-0002</t>
  </si>
  <si>
    <t>BYLION KEF-F SİYAH KAUÇUK MONOFAZE DÜZ FİŞ IP44 F TYPE (SCHUKO)</t>
  </si>
  <si>
    <t>950-001-0001</t>
  </si>
  <si>
    <t>BYLION BEC-25325-E IP54 E TYPE (FRENCH) 3G2,5 25M SİYAH KABLO KABLO H07RN-F (KAPAKLI)</t>
  </si>
  <si>
    <t>949-300-5325</t>
  </si>
  <si>
    <t>BYLION BEC-25325-E IP44 E TYPE (FRENCH) 3G2,5 25M TURUNCU KABLO B-H05VV-F</t>
  </si>
  <si>
    <t>946-303-3325</t>
  </si>
  <si>
    <t>BYLION BEC-15325-E IP44 E TYPE (FRENCH) 3G2,5 15M TURUNCU KABLO B-H05VV-F</t>
  </si>
  <si>
    <t>946-303-3315</t>
  </si>
  <si>
    <t>BYLION BEC-10325-E IP44 E TYPE (FRENCH) 3G2,5 10M TURUNCU KABLO B-H05VV-F</t>
  </si>
  <si>
    <t>946-303-3310</t>
  </si>
  <si>
    <t>BYLION BEC-25315-E IP44 E TYPE (FRENCH) 3G1,5 25M TURUNCU KABLO B-H05VV-F</t>
  </si>
  <si>
    <t>946-303-3225</t>
  </si>
  <si>
    <t>BYLION BEC-15315-E IP44 E TYPE (FRENCH) 3G1,5 15M TURUNCU KABLO B-H05VV-F</t>
  </si>
  <si>
    <t>946-303-3215</t>
  </si>
  <si>
    <t>BYLION BEC-10315-E IP44 E TYPE (FRENCH) 3G1,5 10M TURUNCU KABLO B-H05VV-F</t>
  </si>
  <si>
    <t>946-303-3210</t>
  </si>
  <si>
    <t>BYLION BEC-05315-E IP44 E TYPE (FRENCH) 3G1,5 5M TURUNCU KABLO B-H05VV-F</t>
  </si>
  <si>
    <t>946-303-3205</t>
  </si>
  <si>
    <t>BYLION BEC-20325-E IP44 E TYPE (FRENCH) 3G2,5 20M TURUNCU KABLO</t>
  </si>
  <si>
    <t>946-303-1320</t>
  </si>
  <si>
    <t>BYLION BEC-10325-E IP44 E TYPE (FRENCH) 3G2,5 10M TURUNCU KABLO</t>
  </si>
  <si>
    <t>946-303-1310</t>
  </si>
  <si>
    <t>BYLION BEC-20315-E IP44 E TYPE (FRENCH) 3G1,5 20M TURUNCU KABLO</t>
  </si>
  <si>
    <t>946-303-1220</t>
  </si>
  <si>
    <t>BYLION BEC-15315-E IP44 E TYPE (FRENCH) 3G1,5 15M TURUNCU KABLO</t>
  </si>
  <si>
    <t>946-303-1215</t>
  </si>
  <si>
    <t>BYLION BEC-10315-E IP44 E TYPE (FRENCH) 3G1,5 10M TURUNCU KABLO</t>
  </si>
  <si>
    <t>946-303-1210</t>
  </si>
  <si>
    <t>BYLION BEC-05315-E IP44 E TYPE (FRENCH) 3G1,5 05M TURUNCU KABLO</t>
  </si>
  <si>
    <t>946-303-1205</t>
  </si>
  <si>
    <t>BYLION BEC-03315-E IP44 E TYPE (FRENCH) 3G1,5 03M TURUNCU KABLO</t>
  </si>
  <si>
    <t>946-303-1203</t>
  </si>
  <si>
    <t>BYLION BEC-25315-E IP44 E TYPE (FRENCH) 3G1,5 25M SİYAH KABLO H07RN-F</t>
  </si>
  <si>
    <t>946-300-5225</t>
  </si>
  <si>
    <t>946-300-5215</t>
  </si>
  <si>
    <t>BYLION BEC-10315-E IP44 E TYPE (FRENCH) 3G1,5 10M SİYAH KABLO H07RN-F</t>
  </si>
  <si>
    <t>946-300-5210</t>
  </si>
  <si>
    <t>946-300-5205</t>
  </si>
  <si>
    <t>BYLION 4WAY-35315-F IP44 F TYPE (SCHUKO) 3G1,5 35M TURUNCU KABLO B-H05VV-F</t>
  </si>
  <si>
    <t>945-303-3235</t>
  </si>
  <si>
    <t>BYLION 4WAY-25315-F IP44 F TYPE (SCHUKO) 3G1,5 25M TURUNCU KABLO B-H05VV-F</t>
  </si>
  <si>
    <t>945-303-3225</t>
  </si>
  <si>
    <t>BYLION 4WAY-20315-F IP44 F TYPE (SCHUKO) 3G1,5 20M TURUNCU KABLO B-H05VV-F</t>
  </si>
  <si>
    <t>945-303-3220</t>
  </si>
  <si>
    <t>BYLION 4WAY-05315-F IP44 F TYPE (SCHUKO) 3G1,5 5M TURUNCU KABLO B-H50VV-F</t>
  </si>
  <si>
    <t>945-303-3205</t>
  </si>
  <si>
    <t>BYLION 4WAY-10310-F IP44 F TYPE (SCHUKO) 3G1 10M TURUNCU KABLO B-H05VV-F</t>
  </si>
  <si>
    <t>945-303-3110</t>
  </si>
  <si>
    <t>BYLION 4WAY-05310-F IP44 F TYPE (SCHUKO) 3G1 5M TURUNCU KABLO B-H05VV-F</t>
  </si>
  <si>
    <t>945-303-3105</t>
  </si>
  <si>
    <t>BYLION 4WAY-03315-F IP44 F TYPE (SCHUKO) 3G1,5 3M TURUNCU KABLO</t>
  </si>
  <si>
    <t>945-303-1203</t>
  </si>
  <si>
    <t>BYLION 4WAY-05315-E IP44 E TYPE (FRENCH) 3G1,5 5M TURUNCU KABLO B-H50VV-F</t>
  </si>
  <si>
    <t>944-303-3205</t>
  </si>
  <si>
    <t>BYLION 4WAY-20315-E IP44 E TYPE (FRENCH) 3G1,5 20M SİYAH KABLO B-H50VV-F</t>
  </si>
  <si>
    <t>944-000-3220</t>
  </si>
  <si>
    <t>BYLION 4WAY-15315-E IP44 E TYPE (FRENCH) 3G1,5 15M SİYAH KABLO B-H05VV-F</t>
  </si>
  <si>
    <t>944-000-3215</t>
  </si>
  <si>
    <t>BYLION 4WAY-10315-E IP44 E TYPE (FRENCH) 3G1,5 10M SİYAH KABLO B-H05VV-F</t>
  </si>
  <si>
    <t>944-000-3210</t>
  </si>
  <si>
    <t>BYLION 2WAY-07325-F IP44 F TYPE (SCHUKO) 3G2,5 7M SİYAH KABLO</t>
  </si>
  <si>
    <t>943-000-1307</t>
  </si>
  <si>
    <t>BYLION 3WAY-25325-F IP44 F TYPE (SCHUKO) 3G2,5 25M SARI KABLO B-H05VV-F</t>
  </si>
  <si>
    <t>942-404-3325</t>
  </si>
  <si>
    <t>BYLION 3WAY-20325-F IP44 F TYPE (SCHUKO) 3G2,5 20M SARI KABLO B-H05VV-F</t>
  </si>
  <si>
    <t>942-404-3320</t>
  </si>
  <si>
    <t>BYLION 3WAY-10325-F IP44 F TYPE (SCHUKO) 3G2,5 10M SARI KABLO B-H05VV-F</t>
  </si>
  <si>
    <t>942-404-3310</t>
  </si>
  <si>
    <t>BYLION 3WAY-05325-F IP44 F TYPE (SCHUKO) 3G2,5 05M SARI KABLO B-H05VV-F</t>
  </si>
  <si>
    <t>942-404-3305</t>
  </si>
  <si>
    <t>BYLION 3WAY-25315-F IP44 F TYPE (SCHUKO) 3G1,5 25M SARI KABLO B-H05VV-F</t>
  </si>
  <si>
    <t>942-404-3225</t>
  </si>
  <si>
    <t>BYLION 3WAY-20315-F IP44 F TYPE (SCHUKO) 3G1,5 20M SARI KABLO B-H05VV-F</t>
  </si>
  <si>
    <t>942-404-3220</t>
  </si>
  <si>
    <t>BYLION 3WAY-10315-F IP44 F TYPE (SCHUKO) 3G1,5 10M SARI KABLO B-H05VV-F</t>
  </si>
  <si>
    <t>942-404-3210</t>
  </si>
  <si>
    <t>BYLION 3WAY-05315-F IP44 F TYPE (SCHUKO) 3G1,5 05M SARI KABLO B-H05VV-F</t>
  </si>
  <si>
    <t>942-404-3205</t>
  </si>
  <si>
    <t>BYLION 3WAY-04325-F IP44 F TYPE (SCHUKO) 3G2,5 04M TURUNCU KABLO B-H05VV-F</t>
  </si>
  <si>
    <t>942-303-3304</t>
  </si>
  <si>
    <t>BYLION 3WAY-35315-F IP44 F TYPE (SCHUKO) 3G1,5 35M TURUNCU KABLO B-H05VV-F</t>
  </si>
  <si>
    <t>942-303-3235</t>
  </si>
  <si>
    <t>BYLION 3WAY-25315-F IP44 F TYPE (SCHUKO) 3G1,5 25M TURUNCU KABLO B-H05VV-F</t>
  </si>
  <si>
    <t>942-303-3225</t>
  </si>
  <si>
    <t>BYLION 3WAY-20315-F IP44 F TYPE (SCHUKO) 3G1,5 20M TURUNCU KABLO B-H05VV-F</t>
  </si>
  <si>
    <t>942-303-3220</t>
  </si>
  <si>
    <t>BYLION 3WAY-10315-F IP44 F TYPE (SCHUKO) 3G1,5 10M TURUNCU KABLO B-H05VV-F</t>
  </si>
  <si>
    <t>942-303-3210</t>
  </si>
  <si>
    <t>BYLION 3WAY-05315-F IP44 F TYPE (SCHUKO) 3G1,5 5M TURUNCU KABLO B-H05VV-F</t>
  </si>
  <si>
    <t>942-303-3205</t>
  </si>
  <si>
    <t>BYLION 3WAY-04315-F IP44 F TYPE (SCHUKO) 3G1,5 04M TURUNCU KABLO B-H05VV-F</t>
  </si>
  <si>
    <t>942-303-3204</t>
  </si>
  <si>
    <t>BYLION 3WAY-02315-F IP44 F TYPE (SCHUKO) 3G1,5 02M TURUNCU KABLO B-H05VV-F</t>
  </si>
  <si>
    <t>942-303-3202</t>
  </si>
  <si>
    <t>BYLION 3WAY-10310-F IP44 F TYPE (SCHUKO) 3G1 10M TURUNCU KABLO B-H05VV-F</t>
  </si>
  <si>
    <t>942-303-3110</t>
  </si>
  <si>
    <t>BYLION 3WAY-05310-F IP44 F TYPE (SCHUKO) 3G1 5M TURUNCU KABLO B-H05VV-F</t>
  </si>
  <si>
    <t>942-303-3105</t>
  </si>
  <si>
    <t>BYLION 3WAY-30325-F IP44 F TYPE (SCHUKO) 3G2,5 30M TURUNCU KABLO</t>
  </si>
  <si>
    <t>942-303-1330</t>
  </si>
  <si>
    <t>BYLION 3WAY-20325-F IP44 F TYPE (SCHUKO) 3G2,5 20M TURUNCU KABLO</t>
  </si>
  <si>
    <t>942-303-1320</t>
  </si>
  <si>
    <t>BYLION 3WAY-15325-F IP44 F TYPE (SCHUKO) 3G2,5 15M TURUNCU KABLO</t>
  </si>
  <si>
    <t>942-303-1315</t>
  </si>
  <si>
    <t>BYLION 3WAY-10325-F IP44 F TYPE (SCHUKO) 3G2,5 10M TURUNCU KABLO</t>
  </si>
  <si>
    <t>942-303-1310</t>
  </si>
  <si>
    <t>BYLION 3WAY-05325-F IP44 F TYPE (SCHUKO) 3G2,5 5M TURUNCU KABLO</t>
  </si>
  <si>
    <t>942-303-1305</t>
  </si>
  <si>
    <t>BYLION 3WAY-04325-F IP44 F TYPE (SCHUKO) 3G2,5 04M TURUNCU KABLO</t>
  </si>
  <si>
    <t>942-303-1304</t>
  </si>
  <si>
    <t>BYLION 3WAY-03325-F IP44 F TYPE (SCHUKO) 3G2,5 03M TURUNCU KABLO</t>
  </si>
  <si>
    <t>942-303-1303</t>
  </si>
  <si>
    <t>BYLION 3WAY-35315-F IP44 F TYPE (SCHUKO) 3G1,5 35M TURUNCU KABLO</t>
  </si>
  <si>
    <t>942-303-1235</t>
  </si>
  <si>
    <t>BYLION 3WAY-20315-F IP44 F TYPE (SCHUKO) 3G1,5 20M TURUNCU KABLO</t>
  </si>
  <si>
    <t>942-303-1220</t>
  </si>
  <si>
    <t>BYLION 3WAY-15315-F IP44 F TYPE (SCHUKO) 3G1,5 15M TURUNCU KABLO</t>
  </si>
  <si>
    <t>942-303-1215</t>
  </si>
  <si>
    <t>BYLION 3WAY-10315-F IP44 F TYPE (SCHUKO) 3G1,5 10M TURUNCU KABLO</t>
  </si>
  <si>
    <t>942-303-1210</t>
  </si>
  <si>
    <t>BYLION 3WAY-05315-F IP44 F TYPE (SCHUKO) 3G1,5 5M TURUNCU KABLO</t>
  </si>
  <si>
    <t>942-303-1205</t>
  </si>
  <si>
    <t>BYLION 3WAY-04315-F IP44 F TYPE (SCHUKO) 3G1,5 04M TURUNCU KABLO</t>
  </si>
  <si>
    <t>942-303-1204</t>
  </si>
  <si>
    <t>BYLION 3WAY-03315-F IP44 F TYPE (SCHUKO) 3G1,5 03M TURUNCU KABLO</t>
  </si>
  <si>
    <t>942-303-1203</t>
  </si>
  <si>
    <t>BYLION 3WAY-10315-F IP44 F TYPE (SCHUKO) 3G1,5 10M SİYAH KABLO H07RN-F</t>
  </si>
  <si>
    <t>942-000-5210</t>
  </si>
  <si>
    <t>BYLION 3WAY-10325-F IP44 F TYPE (SCHUKO) 3G2,5 10M SİYAH KABLO B-H05VV-F</t>
  </si>
  <si>
    <t>942-000-3310</t>
  </si>
  <si>
    <t>BYLION 3WAY-30325-F IP44 F TYPE (SCHUKO) 3G2,5 30M SİYAH KABLO</t>
  </si>
  <si>
    <t>942-000-1330</t>
  </si>
  <si>
    <t>BYLION 3WAY-20325-F IP44 F TYPE (SCHUKO) 3G2,5 20M SİYAH KABLO</t>
  </si>
  <si>
    <t>942-000-1320</t>
  </si>
  <si>
    <t>BYLION 3WAY-10325-F IP44 F TYPE (SCHUKO) 3G2,5 10M SİYAH KABLO</t>
  </si>
  <si>
    <t>942-000-1310</t>
  </si>
  <si>
    <t>BYLION 3WAY-05325-F IP44 F TYPE (SCHUKO) 3G2,5 5M SİYAH KABLO</t>
  </si>
  <si>
    <t>942-000-1305</t>
  </si>
  <si>
    <t>BYLION 3WAY-04325-F IP44 F TYPE (SCHUKO) 3G2,5 04M SİYAH KABLO</t>
  </si>
  <si>
    <t>942-000-1304</t>
  </si>
  <si>
    <t>BYLION 3WAY-03325-F IP44 F TYPE (SCHUKO) 3G2,5 03M SİYAH KABLO</t>
  </si>
  <si>
    <t>942-000-1303</t>
  </si>
  <si>
    <t>BYLION 3WAY-35315-F IP44 F TYPE (SCHUKO) 3G1,5 35M SİYAH KABLO</t>
  </si>
  <si>
    <t>942-000-1235</t>
  </si>
  <si>
    <t>BYLION 3WAY-20315-F IP44 F TYPE (SCHUKO) 3G1,5 20M SİYAH KABLO</t>
  </si>
  <si>
    <t>942-000-1220</t>
  </si>
  <si>
    <t>BYLION 3WAY-15315-F IP44 F TYPE (SCHUKO) 3G1,5 15M SİYAH KABLO</t>
  </si>
  <si>
    <t>942-000-1215</t>
  </si>
  <si>
    <t>BYLION 3WAY-10315-F IP44 F TYPE (SCHUKO) 3G1,5 10M SİYAH KABLO</t>
  </si>
  <si>
    <t>942-000-1210</t>
  </si>
  <si>
    <t>BYLION 3WAY-05315-F IP44 F TYPE (SCHUKO) 3G1,5 05M SİYAH KABLO</t>
  </si>
  <si>
    <t>942-000-1205</t>
  </si>
  <si>
    <t>BYLION 3WAY-04315-F IP44 F TYPE (SCHUKO) 3G1,5 04M SİYAH KABLO</t>
  </si>
  <si>
    <t>942-000-1204</t>
  </si>
  <si>
    <t>BYLION 3WAY-03315-F IP44 F TYPE (SCHUKO) 3G1,5 03M SİYAH KABLO</t>
  </si>
  <si>
    <t>942-000-1203</t>
  </si>
  <si>
    <t>BYLION CW-10000 GRİ</t>
  </si>
  <si>
    <t>941-800-0000</t>
  </si>
  <si>
    <t>BYLION CW-10000 MAVİ</t>
  </si>
  <si>
    <t>941-600-0000</t>
  </si>
  <si>
    <t>BYLION CW-10000 YEŞİL</t>
  </si>
  <si>
    <t>941-500-0000</t>
  </si>
  <si>
    <t>BYLION CW-20315-F IP44 F TYPE (SCHUKO) 3G1,5 20M SARI KABLO B-H05VV-F</t>
  </si>
  <si>
    <t>941-404-3220</t>
  </si>
  <si>
    <t>BYLION CW-10315-F IP44 F TYPE (SCHUKO) 3G1,5 10M SARI KABLO B-H05VV-F</t>
  </si>
  <si>
    <t>941-404-3210</t>
  </si>
  <si>
    <t>BYLION CW-10000 SARI</t>
  </si>
  <si>
    <t>941-400-0000</t>
  </si>
  <si>
    <t>BYLION CW-15315-F IP44 F TYPE (SCHUKO) 3G1,5 15M TURUNCU KABLO B-H05VV-F</t>
  </si>
  <si>
    <t>941-303-3215</t>
  </si>
  <si>
    <t>BYLION CW-10315-F IP44 F TYPE (SCHUKO) 3G1,5 10M TURUNCU KABLO B-H05VV-F</t>
  </si>
  <si>
    <t>941-303-3210</t>
  </si>
  <si>
    <t>BYLION CW-20315-F IP44 F TYPE (SCHUKO) 3G1,5 20M TURUNCU KABLO</t>
  </si>
  <si>
    <t>941-303-1220</t>
  </si>
  <si>
    <t>BYLION CW-10315-F IP44 F TYPE (SCHUKO) 3G1,5 10M TURUNCU KABLO</t>
  </si>
  <si>
    <t>941-303-1210</t>
  </si>
  <si>
    <t>BYLION CW-10000 TURUNCU</t>
  </si>
  <si>
    <t>941-300-0000</t>
  </si>
  <si>
    <t>BYLION CW-10000 KIRMIZI</t>
  </si>
  <si>
    <t>941-200-0000</t>
  </si>
  <si>
    <t>BYLION CW-10000 SİYAH</t>
  </si>
  <si>
    <t>941-000-0000</t>
  </si>
  <si>
    <t>BYLION BEC-25315-F IP44 F TYPE (SCHUKO) 3G1,5 25M BEYAZ KABLO B-H05VV-F</t>
  </si>
  <si>
    <t>940-909-3225</t>
  </si>
  <si>
    <t>BYLION BEC-10315-F IP44 F TYPE (SCHUKO) 3G1,5 10M BEYAZ KABLO B-H05VV-F</t>
  </si>
  <si>
    <t>940-909-3210</t>
  </si>
  <si>
    <t>BYLION BEC-25325-F IP44 F TYPE (SCHUKO) 3G2,5 25M SARI KABLO B-H05VV-F</t>
  </si>
  <si>
    <t>940-404-3325</t>
  </si>
  <si>
    <t>BYLION BEC-20325-F IP44 F TYPE (SCHUKO) 3G2,5 20M SARI KABLO B-H05VV-F</t>
  </si>
  <si>
    <t>940-404-3320</t>
  </si>
  <si>
    <t>BYLION BEC-10325-F IP44 F TYPE (SCHUKO) 3G2,5 10M SARI KABLO B-H05VV-F</t>
  </si>
  <si>
    <t>940-404-3310</t>
  </si>
  <si>
    <t>BYLION BEC-05325-F IP44 F TYPE (SCHUKO) 3G2,5 05M SARI KABLO B-H05VV-F</t>
  </si>
  <si>
    <t>940-404-3305</t>
  </si>
  <si>
    <t>BYLION BEC-25315-F IP44 F TYPE (SCHUKO) 3G1,5 25M SARI KABLO B-H05VV-F</t>
  </si>
  <si>
    <t>940-404-3225</t>
  </si>
  <si>
    <t>BYLION BEC-20315-F IP44 F TYPE (SCHUKO) 3G1,5 20M SARI KABLO B-H05VV-F</t>
  </si>
  <si>
    <t>940-404-3220</t>
  </si>
  <si>
    <t>BYLION BEC-10315-F IP44 F TYPE (SCHUKO) 3G1,5 10M SARI KABLO B-H05VV-F</t>
  </si>
  <si>
    <t>940-404-3210</t>
  </si>
  <si>
    <t>BYLION BEC-05315-F IP44 F TYPE (SCHUKO) 3G1,5 05M SARI KABLO B-H05VV-F</t>
  </si>
  <si>
    <t>940-404-3205</t>
  </si>
  <si>
    <t>BYLION BEC-20325-F IP44 F TYPE (SCHUKO) 3G2,5 20M TURUNCU KABLO B-H05VV-F</t>
  </si>
  <si>
    <t>940-303-3320</t>
  </si>
  <si>
    <t>BYLION BEC-15325-F IP44 F TYPE (SCHUKO) 3G2,5 15M TURUNCU KABLO B-H05VV-F</t>
  </si>
  <si>
    <t>940-303-3315</t>
  </si>
  <si>
    <t>BYLION BEC-10325-F IP44 F TYPE (SCHUKO) 3G2,5 10M TURUNCU KABLO B-H05VV-F</t>
  </si>
  <si>
    <t>940-303-3310</t>
  </si>
  <si>
    <t>BYLION BEC-05325-F IP44 F TYPE (SCHUKO) 3G2,5 5M TURUNCU KABLO B-H05VV-F</t>
  </si>
  <si>
    <t>940-303-3305</t>
  </si>
  <si>
    <t>BYLION BEC-50315-F IP44 F TYPE (SCHUKO) 3G1,5 50M TURUNCU KABLO B-H05VV-F</t>
  </si>
  <si>
    <t>940-303-3250</t>
  </si>
  <si>
    <t>BYLION BEC-35315-F IP44 F TYPE (SCHUKO) 3G1,5 35M TURUNCU KABLO B-H05VV-F</t>
  </si>
  <si>
    <t>940-303-3235</t>
  </si>
  <si>
    <t>BYLION BEC-30315-F IP44 F TYPE (SCHUKO) 3G1,5 30M TURUNCU KABLO B-H05VV-F</t>
  </si>
  <si>
    <t>940-303-3230</t>
  </si>
  <si>
    <t>BYLION BEC-25315-F IP44 F TYPE (SCHUKO) 3G1,5 25M TURUNCU KABLO B-H05VV-F</t>
  </si>
  <si>
    <t>940-303-3225</t>
  </si>
  <si>
    <t>BYLION BEC-20315-F IP44 F TYPE (SCHUKO) 3G1,5 20M TURUNCU KABLO B-H05VV-F</t>
  </si>
  <si>
    <t>940-303-3220</t>
  </si>
  <si>
    <t>BYLION BEC-15315-F IP44 F TYPE (SCHUKO) 3G1,5 15M TURUNCU KABLO B-H05VV-F</t>
  </si>
  <si>
    <t>940-303-3215</t>
  </si>
  <si>
    <t>BYLION BEC-10315-F IP44 F TYPE (SCHUKO) 3G1,5 10M TURUNCU KABLO B-H05VV-F</t>
  </si>
  <si>
    <t>940-303-3210</t>
  </si>
  <si>
    <t>BYLION BEC-05315-F IP44 F TYPE (SCHUKO) 3G1,5 5M TURUNCU KABLO B-H05VV-F</t>
  </si>
  <si>
    <t>940-303-3205</t>
  </si>
  <si>
    <t>BYLION BEC-02315-F IP44 F TYPE (SCHUKO) 3G1,5 02M TURUNCU KABLO B-H05VV-F</t>
  </si>
  <si>
    <t>940-303-3202</t>
  </si>
  <si>
    <t>BYLION BEC-50310-F IP44 F TYPE (SCHUKO) 3G1 50M TURUNCU KABLO B-H05VV-F</t>
  </si>
  <si>
    <t>940-303-3150</t>
  </si>
  <si>
    <t>BYLION BEC-35310-F IP44 F TYPE (SCHUKO) 3G1 35M TURUNCU KABLO B-H05VV-F</t>
  </si>
  <si>
    <t>940-303-3135</t>
  </si>
  <si>
    <t>BYLION BEC-25310-F IP44 F TYPE (SCHUKO) 3G1 25M TURUNCU KABLO B-H05VV-F</t>
  </si>
  <si>
    <t>940-303-3125</t>
  </si>
  <si>
    <t>BYLION BEC-20310-F IP44 F TYPE (SCHUKO) 3G1 20M TURUNCU KABLO B-H05VV-F</t>
  </si>
  <si>
    <t>940-303-3120</t>
  </si>
  <si>
    <t>BYLION BEC-15310-F IP44 F TYPE (SCHUKO) 3G1 15M TURUNCU KABLO B-H05VV-F</t>
  </si>
  <si>
    <t>940-303-3115</t>
  </si>
  <si>
    <t>BYLION BEC-40325-F IP44 F TYPE (SCHUKO) 3G2,5 40M TURUNCU KABLO</t>
  </si>
  <si>
    <t>940-303-1340</t>
  </si>
  <si>
    <t>BYLION BEC-30325-F IP44 F TYPE (SCHUKO) 3G2,5 30M TURUNCU KABLO</t>
  </si>
  <si>
    <t>940-303-1330</t>
  </si>
  <si>
    <t>BYLION BEC-25325-F IP44 F TYPE (SCHUKO) 3G2,5 25M TURUNCU KABLO</t>
  </si>
  <si>
    <t>940-303-1325</t>
  </si>
  <si>
    <t>BYLION BEC-20325-F IP44 F TYPE (SCHUKO) 3G2,5 20M TURUNCU KABLO</t>
  </si>
  <si>
    <t>940-303-1320</t>
  </si>
  <si>
    <t>BYLION BEC-15325-F IP44 F TYPE (SCHUKO) 3G2,5 15M TURUNCU KABLO</t>
  </si>
  <si>
    <t>940-303-1315</t>
  </si>
  <si>
    <t>BYLION BEC-10325-F IP44 F TYPE (SCHUKO) 3G2,5 10M TURUNCU KABLO</t>
  </si>
  <si>
    <t>940-303-1310</t>
  </si>
  <si>
    <t>BYLION BEC-05325-F IP44 F TYPE (SCHUKO) 3G2,5 5M TURUNCU KABLO</t>
  </si>
  <si>
    <t>940-303-1305</t>
  </si>
  <si>
    <t>BYLION BEC-50315-F IP44 F TYPE (SCHUKO) 3G1,5 50M TURUNCU KABLO</t>
  </si>
  <si>
    <t>940-303-1250</t>
  </si>
  <si>
    <t>BYLION BEC-35315-F IP44 F TYPE (SCHUKO) 3G1,5 35M TURUNCU KABLO</t>
  </si>
  <si>
    <t>940-303-1235</t>
  </si>
  <si>
    <t>BYLION BEC-30315-F IP44 F TYPE (SCHUKO) 3G1,5 30M TURUNCU KABLO</t>
  </si>
  <si>
    <t>940-303-1230</t>
  </si>
  <si>
    <t>BYLION BEC-25315-F IP44 F TYPE (SCHUKO) 3G1,5 25M TURUNCU KABLO</t>
  </si>
  <si>
    <t>940-303-1225</t>
  </si>
  <si>
    <t>BYLION BEC-20315-F IP44 F TYPE (SCHUKO) 3G1,5 20M TURUNCU KABLO</t>
  </si>
  <si>
    <t>940-303-1220</t>
  </si>
  <si>
    <t>BYLION BEC-15315-F IP44 F TYPE (SCHUKO) 3G1,5 15M TURUNCU KABLO</t>
  </si>
  <si>
    <t>940-303-1215</t>
  </si>
  <si>
    <t>BYLION BEC-10315-F IP44 F TYPE (SCHUKO) 3G1,5 10M TURUNCU KABLO</t>
  </si>
  <si>
    <t>940-303-1210</t>
  </si>
  <si>
    <t>BYLION BEC-05315-F IP44 F TYPE (SCHUKO) 3G1,5 5M TURUNCU KABLO</t>
  </si>
  <si>
    <t>940-303-1205</t>
  </si>
  <si>
    <t>BYLION BEC-03315-F IP44 F TYPE (SCHUKO) 3G1,5 3M TURUNCU KABLO</t>
  </si>
  <si>
    <t>940-303-1203</t>
  </si>
  <si>
    <t>BYLION BEC-50310-F IP44 F TYPE (SCHUKO) 3G1,0 50M TURUNCU KABLO</t>
  </si>
  <si>
    <t>940-303-1150</t>
  </si>
  <si>
    <t>BYLION BEC-30310-F IP44 F TYPE (SCHUKO) 3G1,0 30M TURUNCU KABLO</t>
  </si>
  <si>
    <t>940-303-1130</t>
  </si>
  <si>
    <t>BYLION BEC-20310-F IP44 F TYPE (SCHUKO) 3G1,0 20M TURUNCU KABLO</t>
  </si>
  <si>
    <t>940-303-1120</t>
  </si>
  <si>
    <t>BYLION BEC-25315-F IP20 F TYPE (SCHUKO) 3G1,5 25M SİYAH KABLO H07RN-F</t>
  </si>
  <si>
    <t>940-300-5225</t>
  </si>
  <si>
    <t>BYLION BEC-10315-F IP20 F TYPE (SCHUKO) 3G1,5 10M SİYAH KABLO H07RN-F</t>
  </si>
  <si>
    <t>940-300-5210</t>
  </si>
  <si>
    <t>BYLION BEC-05315-F IP20 F TYPE (SCHUKO) 3G1,5 5M SİYAH KABLO H07RN-F</t>
  </si>
  <si>
    <t>940-300-5205</t>
  </si>
  <si>
    <t>BYLION BEC-25325-F IP44 F TYPE (SCHUKO) 3G2,5 25M SİYAH KABLO KABLO H07RN-F</t>
  </si>
  <si>
    <t>940-000-5325</t>
  </si>
  <si>
    <t>BYLION BEC-20325-F IP44 F TYPE (SCHUKO) 3G2,5 20M SİYAH KABLO H07RN-F</t>
  </si>
  <si>
    <t>940-000-5320</t>
  </si>
  <si>
    <t>BYLION BEC-10315-F IP44 F TYPE (SCHUKO) 3G1,5 10M SİYAH KABLO H07RN-F</t>
  </si>
  <si>
    <t>940-000-5210</t>
  </si>
  <si>
    <t>BYLION BEC-05315-F IP44 F TYPE (SCHUKO) 3G1,5 5M SİYAH KABLO H07RN-F</t>
  </si>
  <si>
    <t>940-000-5205</t>
  </si>
  <si>
    <t>BYLION BEC-03315-F IP44 F TYPE (SCHUKO) 3G1,5 3M SİYAH KABLO H07RN-F</t>
  </si>
  <si>
    <t>940-000-5203</t>
  </si>
  <si>
    <t>BYLION BEC-25315-F IP44 F TYPE (SCHUKO) 3G1,5 25M SİYAH KABLO B-H05VV-F</t>
  </si>
  <si>
    <t>940-000-3225</t>
  </si>
  <si>
    <t>BYLION BEC-15315-F IP44 F TYPE (SCHUKO) 3G1,5 15M SİYAH KABLO B-H05VV-F</t>
  </si>
  <si>
    <t>940-000-3215</t>
  </si>
  <si>
    <t>BYLION BEC-10315-F IP44 F TYPE (SCHUKO) 3G1,5 10M SİYAH KABLO B-H05VV-F</t>
  </si>
  <si>
    <t>940-000-3210</t>
  </si>
  <si>
    <t>BYLION BEC-50325-F IP44 F TYPE (SCHUKO) 3G2,5 50M SİYAH KABLO</t>
  </si>
  <si>
    <t>940-000-1350</t>
  </si>
  <si>
    <t>BYLION BEC-30325-F IP44 F TYPE (SCHUKO) 3G2,5 30M SİYAH KABLO</t>
  </si>
  <si>
    <t>940-000-1330</t>
  </si>
  <si>
    <t>BYLION BEC-20325-F IP44 F TYPE (SCHUKO) 3G2,5 20M SİYAH KABLO</t>
  </si>
  <si>
    <t>940-000-1320</t>
  </si>
  <si>
    <t>BYLION BEC-15325-F IP44 F TYPE (SCHUKO) 3G2,5 15M SİYAH KABLO</t>
  </si>
  <si>
    <t>940-000-1315</t>
  </si>
  <si>
    <t>BYLION BEC-10325-F IP44 F TYPE (SCHUKO) 3G2,5 10M SİYAH KABLO</t>
  </si>
  <si>
    <t>940-000-1310</t>
  </si>
  <si>
    <t>BYLION BEC-25315-F IP44 F TYPE (SCHUKO) 3G1,5 25M SİYAH KABLO</t>
  </si>
  <si>
    <t>940-000-1225</t>
  </si>
  <si>
    <t>BYLION BEC-20315-F IP44 F TYPE (SCHUKO) 3G1,5 20M SİYAH KABLO</t>
  </si>
  <si>
    <t>940-000-1220</t>
  </si>
  <si>
    <t>BYLION BEC-15315-F IP44 F TYPE (SCHUKO) 3G1,5 15M SİYAH KABLO</t>
  </si>
  <si>
    <t>940-000-1215</t>
  </si>
  <si>
    <t>BYLION BEC-10315-F IP44 F TYPE (SCHUKO) 3G1,5 10M SİYAH KABLO</t>
  </si>
  <si>
    <t>940-000-1210</t>
  </si>
  <si>
    <t>BYLION BEC-05315-F IP44 F TYPE (SCHUKO) 3G1,5 5M SİYAH KABLO</t>
  </si>
  <si>
    <t>940-000-1205</t>
  </si>
  <si>
    <t>BYLION BEC-03315-F IP44 F TYPE (SCHUKO) 3G1,5 3M SİYAH KABLO</t>
  </si>
  <si>
    <t>940-000-1203</t>
  </si>
  <si>
    <t>BYLION PEC-10315 3/16A SP IP44 3G1,5 10M SİYAH KABLO  B-H05VV-F</t>
  </si>
  <si>
    <t>939-600-3210</t>
  </si>
  <si>
    <t>BYLION PEC-10315 3/16A CS IP44 3G1,5 10M SİYAH KABLO B-H05VV-F</t>
  </si>
  <si>
    <t>938-600-3210</t>
  </si>
  <si>
    <t>BYLION PEC-02315 3/16A CS IP44 3G1,5 1,5M TURUNCU KABLO B-H05VV-F</t>
  </si>
  <si>
    <t>938-600-3202</t>
  </si>
  <si>
    <t>BYLION PEC-02325 3/16A CS IP44 3G2,5 1,5M SİYAH KABLO B-H05VV-F</t>
  </si>
  <si>
    <t>938-000-3302</t>
  </si>
  <si>
    <t>BYLION PEC-030325 3/32A CS-SP IP44 3G2,5 30 CM SİYAH KABLO  B-H05VV-F</t>
  </si>
  <si>
    <t>938-000-3300/1</t>
  </si>
  <si>
    <t>BYLION PEC-030325 3/16A CS-SP IP44 3G2,5 30 CM SİYAH KABLO  B-H05VV-F</t>
  </si>
  <si>
    <t>938-000-3300</t>
  </si>
  <si>
    <t>BYLION PEC-02315 3/16A CS IP44 3G1,5 02M SİYAH KABLO  B-H05VV-F</t>
  </si>
  <si>
    <t>938-000-3202</t>
  </si>
  <si>
    <t>BYLION PEC-10315 3/16A CS-SP IP44 3G1,5 10M SARI KABLO B-H05VV-F</t>
  </si>
  <si>
    <t>937-004-3210</t>
  </si>
  <si>
    <t>BYLION PEC-05540 5/32A CS-CP IP44 5G4 05M SİYAH KABLO B-H05VV-F</t>
  </si>
  <si>
    <t>937-000-9705</t>
  </si>
  <si>
    <t>BYLION PEC-030525 5/32A CS- 5/16A CP IP44 5G2,5 30 CM SİYAH KABLO  B-H05VV-F</t>
  </si>
  <si>
    <t>937-000-9300</t>
  </si>
  <si>
    <t>BYLION PEC-02515 5/16A CS-SP IP44 5G1,5 02M SİYAH KABLO B-H05VV-F</t>
  </si>
  <si>
    <t>937-000-9202</t>
  </si>
  <si>
    <t>BYLION PEC-030515 5/16A CS- 5/32A CP IP44 5G1,5 30 CM SİYAH KABLO  B-H05VV-F</t>
  </si>
  <si>
    <t>937-000-9200</t>
  </si>
  <si>
    <t>BYLION PEC-15315 3/16A CS-SP IP44 3G1,5 15M SİYAH KABLO H07RN-F</t>
  </si>
  <si>
    <t>937-000-5215</t>
  </si>
  <si>
    <t>BYLION PEC-030325 3/32A CS- 3/16 CP IP44 3G2,5 30 CM SİYAH KABLO  B-H05VV-F</t>
  </si>
  <si>
    <t>937-000-3300/1</t>
  </si>
  <si>
    <t>BYLION PEC-030325 3/32A CP- 3/16 CS IP44 3G2,5 30 CM SİYAH KABLO  B-H05VV-F</t>
  </si>
  <si>
    <t>937-000-3300</t>
  </si>
  <si>
    <t>BYLION PEC-02315 3/16A CS-CP IP44 3G1,5 15M SİYAH KABLO B-H05VV-F</t>
  </si>
  <si>
    <t>937-000-3202</t>
  </si>
  <si>
    <t>BYLION PEC-030315 5/32A CS- 3/32A CP IP44 3G1,5 30 CM SİYAH KABLO  B-H05VV-F</t>
  </si>
  <si>
    <t>937-000-3200/4</t>
  </si>
  <si>
    <t>BYLION PEC-030315 5/32A CS- 3/16A CP IP44 3G1,5 30 CM SİYAH KABLO  B-H05VV-F</t>
  </si>
  <si>
    <t>937-000-3200/3</t>
  </si>
  <si>
    <t>BYLION PEC-030315 5/16A CS- 3/32A CP IP44 3G1,5 30 CM SİYAH KABLO  B-H05VV-F</t>
  </si>
  <si>
    <t>937-000-3200/2</t>
  </si>
  <si>
    <t>BYLION PEC-030315 5/16A CS- 3/16A CP IP44 3G1,5 30 CM SİYAH KABLO  B-H05VV-F</t>
  </si>
  <si>
    <t>937-000-3200/1</t>
  </si>
  <si>
    <t>BYLION BEC-25315-F IP54 F TYPE (SCHUKO) 3G1,5 25M SİYAH KABLO H07RN-F</t>
  </si>
  <si>
    <t>936-300-5225</t>
  </si>
  <si>
    <t>BYLION BEC-10315-F IP54 F TYPE (SCHUKO) 3G1,5 10M SİYAH KABLO H07RN-F</t>
  </si>
  <si>
    <t>936-300-5210</t>
  </si>
  <si>
    <t>BYLION BEC-05315-F IP54 F TYPE (SCHUKO) 3G1,5 5M SİYAH KABLO H07RN-F</t>
  </si>
  <si>
    <t>936-300-5205</t>
  </si>
  <si>
    <t>BYLION BBC-1200 5 M 1200 AMP 50mm² EXTRA AKÜ TAKVİYE KABLOSU</t>
  </si>
  <si>
    <t>820-002-1205</t>
  </si>
  <si>
    <t>BYLION BBC-1200 2 M 1200 AMP 50mm² EXTRA AKÜ TAKVİYE KABLOSU</t>
  </si>
  <si>
    <t>820-002-1202</t>
  </si>
  <si>
    <t>BYLION BBC-1000 5 M 1000 AMP 35mm² EXTRA AKÜ TAKVİYE KABLOSU</t>
  </si>
  <si>
    <t>820-002-1005</t>
  </si>
  <si>
    <t>BYLION BBC-1000 2 M 1000 AMP 35mm² EXTRA AKÜ TAKVİYE KABLOSU</t>
  </si>
  <si>
    <t>820-002-1002</t>
  </si>
  <si>
    <t>BYLION BBC-900 5 M 900 AMP 25mm² EXTRA AKÜ TAKVİYE KABLOSU</t>
  </si>
  <si>
    <t>820-002-0905</t>
  </si>
  <si>
    <t>BYLION BBC-900 2 M 900 AMP 25mm² EXTRA AKÜ TAKVİYE KABLOSU</t>
  </si>
  <si>
    <t>820-002-0902</t>
  </si>
  <si>
    <t>BYLION BBC-800 5 M 800 AMP 16mm² EXTRA AKÜ TAKVİYE KABLOSU</t>
  </si>
  <si>
    <t>820-002-0805</t>
  </si>
  <si>
    <t>BYLION BBC-800 2 M 800 AMP 16mm² EXTRA AKÜ TAKVİYE KABLOSU</t>
  </si>
  <si>
    <t>820-002-0802</t>
  </si>
  <si>
    <t>BYLION BBC-1200 5 M 1200 AMP 50mm² AKÜ TAKVİYE KABLOSU</t>
  </si>
  <si>
    <t>810-002-1205</t>
  </si>
  <si>
    <t>BYLION BBC-1200 2 M 1200 AMP 50mm² AKÜ TAKVİYE KABLOSU</t>
  </si>
  <si>
    <t>810-002-1202</t>
  </si>
  <si>
    <t>BYLION BBC-1000 5 M 1000 AMP 35mm² AKÜ TAKVİYE KABLOSU</t>
  </si>
  <si>
    <t>810-002-1005</t>
  </si>
  <si>
    <t>BYLION BBC-1000 2 M 1000 AMP 35mm² AKÜ TAKVİYE KABLOSU</t>
  </si>
  <si>
    <t>810-002-1002</t>
  </si>
  <si>
    <t>BYLION BBC-900 5 M 900 AMP 25mm² AKÜ TAKVİYE KABLOSU</t>
  </si>
  <si>
    <t>810-002-0905</t>
  </si>
  <si>
    <t>BYLION BBC-900 2 M 900 AMP 25mm² AKÜ TAKVİYE KABLOSU</t>
  </si>
  <si>
    <t>810-002-0902</t>
  </si>
  <si>
    <t>BYLION BBC-800 5 M 800 AMP 16mm² AKÜ TAKVİYE KABLOSU</t>
  </si>
  <si>
    <t>810-002-0805</t>
  </si>
  <si>
    <t>BYLION BBC-800 2 M 800 AMP 16mm² AKÜ TAKVİYE KABLOSU</t>
  </si>
  <si>
    <t>810-002-0802</t>
  </si>
  <si>
    <t>BYLION BBC-600 5 M 600 AMP 8mm² AKÜ TAKVİYE KABLOSU</t>
  </si>
  <si>
    <t>810-002-0605</t>
  </si>
  <si>
    <t>BYLION BBC-600 2 M 600 AMP 8mm²AKÜ TAKVİYE KABLOSU</t>
  </si>
  <si>
    <t>810-002-0602</t>
  </si>
  <si>
    <t>BYLION BBC-400 5 M 400 AMP 6mm² AKÜ TAKVİYE KABLOSU</t>
  </si>
  <si>
    <t>810-002-0405</t>
  </si>
  <si>
    <t>BYLION BBC-400 2 M 400 AMP 6mm² AKÜ TAKVİYE KABLOSU</t>
  </si>
  <si>
    <t>810-002-0402</t>
  </si>
  <si>
    <t>BYLION BBC-2000 5 M 2000 AMP 25mm² AKÜ TAKVİYE KABLOSU</t>
  </si>
  <si>
    <t>800-002-2005</t>
  </si>
  <si>
    <t>BYLION BBC-2000 2 M 2000 AMP 25mm² AKÜ TAKVİYE KABLOSU</t>
  </si>
  <si>
    <t>800-002-2002</t>
  </si>
  <si>
    <t>BYLION BBC-1800 5 M 1800 AMP 25mm² AKÜ TAKVİYE KABLOSU</t>
  </si>
  <si>
    <t>800-002-1805</t>
  </si>
  <si>
    <t>BYLION BBC-1800 2 M 1800 AMP 25mm² AKÜ TAKVİYE KABLOSU</t>
  </si>
  <si>
    <t>800-002-1802</t>
  </si>
  <si>
    <t>800-002-1205</t>
  </si>
  <si>
    <t>800-002-1202</t>
  </si>
  <si>
    <t>BYLION BBC-1000 5 M 1000 AMP 16mm² AKÜ TAKVİYE KABLOSU</t>
  </si>
  <si>
    <t>800-002-1005</t>
  </si>
  <si>
    <t>800-002-1002</t>
  </si>
  <si>
    <t>BYLION BBC-900 5 M 900 AMP 16mm² AKÜ TAKVİYE KABLOSU</t>
  </si>
  <si>
    <t>800-002-0905</t>
  </si>
  <si>
    <t>BYLION BBC-900 2 M 900 AMP 16mm²AKÜ TAKVİYE KABLOSU</t>
  </si>
  <si>
    <t>800-002-0902</t>
  </si>
  <si>
    <t>BYLION BBC-800 5 M 800 AMP 10mm² AKÜ TAKVİYE KABLOSU</t>
  </si>
  <si>
    <t>800-002-0805</t>
  </si>
  <si>
    <t>800-002-0802</t>
  </si>
  <si>
    <t>BYLION BBC-600 5 M 600 AMP AKÜ TAKVİYE KABLOSU</t>
  </si>
  <si>
    <t>800-002-0605</t>
  </si>
  <si>
    <t>800-002-0602</t>
  </si>
  <si>
    <t>BYLION BBC-400 5 M 400 AMP AKÜ TAKVİYE KABLOSU</t>
  </si>
  <si>
    <t>800-002-0405</t>
  </si>
  <si>
    <t>BYLION BBC-400 2 M 400 AMP AKÜ TAKVİYE KABLOSU</t>
  </si>
  <si>
    <t>800-002-0402</t>
  </si>
  <si>
    <t>PVC - - DP 152 KILIF - TURUNCU (BYLION RENGI)</t>
  </si>
  <si>
    <t>EMFANORM - BYLION YEŞİL BANTLI TORBA 42,6*35 CM</t>
  </si>
  <si>
    <t>BYLION ASP-150 150 mm STD ASPİRATÖR BANYO-TUVALET (BEYAZ)</t>
  </si>
  <si>
    <t>BYLION ASP-120 120 mm STD ASPİRATÖR BANYO-TUVALET (BEYAZ)</t>
  </si>
  <si>
    <t>BYLION ASP-100 100 mm STD ASPİRATÖR BANYO-TUVALET (BEYAZ)</t>
  </si>
  <si>
    <t>BYLION ASP-150D 150 mm DÜZ ASPİRATÖR BANYO-TUVALET (BEYAZ)</t>
  </si>
  <si>
    <t>BYLION ASP-120D 120 mm DÜZ ASPİRATÖR BANYO-TUVALET (BEYAZ)</t>
  </si>
  <si>
    <t>BYLION ASP-100D 100 mm DÜZ ASPİRATÖR BANYO-TUVALET (BEYAZ)</t>
  </si>
  <si>
    <t>BYLION KOMBİNASYON PRİZ KUTUSU 5 SİGORTA KP. 214x128x170 5x32A 380V 1 AD. ÖN + 1x16A 2 AD. YAN - HF</t>
  </si>
  <si>
    <t>BYLION KOMBİNASYON PRİZ KUTUSU 5 SİGORTA KP. 214x128x170 BOŞ KOMBİNASYON KUTUSU (ABS) DELİKSİZ</t>
  </si>
  <si>
    <t>BYLION KOMBİNASYON PRİZ KUTUSU 13 SİGORTA KP. 380x280x136 5x32A 380V 1 AD. 5x16A 380v ÖN + 1x16A 2 A</t>
  </si>
  <si>
    <t>BYLION KOMBİNASYON PRİZ KUTUSU 13 SİGORTA KP. 380x280x135 5x32A 380V 2 AD. ÖN + 1x16A 2 AD. YAN</t>
  </si>
  <si>
    <t>BYLION KOMBİNASYON PRİZ KUTUSU 13 SİGORTA KP. 380x280x134 5x16A 380V 2 AD. ÖN + 1x16A 2 AD. YAN</t>
  </si>
  <si>
    <t>BYLION KOMBİNASYON PRİZ KUTUSU 13 SİGORTA KP. 380x280x133 3x25A 380V 2 AD. ÖN + 1x16A 2 AD. YAN</t>
  </si>
  <si>
    <t>BYLION KOMBİNASYON PRİZ KUTUSU 13 SİGORTA KP. 380x280x132 ÖN 2 AD. DELİKLİ 1x16A 2 AD. YAN</t>
  </si>
  <si>
    <t>BYLION KOMBİNASYON PRİZ KUTUSU 13 SİGORTA KP. 380x280x131 ÖN 2 AD. YAN 2 AD. DELİKLİ BOŞ KOMBİNASYON</t>
  </si>
  <si>
    <t>BYLION KOMBİNASYON PRİZ KUTUSU 13 SİGORTA KP. 380x280x130 BOŞ KOMBİNASYON KUTUSU (ABS)</t>
  </si>
  <si>
    <t>BYLION KOMBİNASYON PRİZ KUTUSU 10 SİGORTA KP. 288x218x131 5x32A 380V 2 AD. ÖN + 1x16A 2 AD. YAN</t>
  </si>
  <si>
    <t>BYLION KOMBİNASYON PRİZ KUTUSU 10 SİGORTA KP. 288x218x130 5x16A 380V 2 AD. ÖN + 1x16A 2 AD. YAN</t>
  </si>
  <si>
    <t>BYLION KOMBİNASYON PRİZ KUTUSU 10 SİGORTA KP. 288x218x129 3x32A 380V 2 AD. ÖN + 1x16A 2 AD. YAN</t>
  </si>
  <si>
    <t>BYLION KOMBİNASYON PRİZ KUTUSU 10 SİGORTA KP. 288x218x128 3x16A 380V 2 AD. ÖN + 1x16A 2 AD. YAN</t>
  </si>
  <si>
    <t>BYLION KOMBİNASYON PRİZ KUTUSU 10 SİGORTA KP. 288x218x127 3x25A 380V 2 AD. ÖN + 1x16A 2 AD. YAN</t>
  </si>
  <si>
    <t>BYLION KOMBİNASYON PRİZ KUTUSU 10 SİGORTA KP. 288x218x126 ÖN 2 AD. DELİKLİ 1x16A 2 AD. YAN</t>
  </si>
  <si>
    <t>BYLION KOMBİNASYON PRİZ KUTUSU 10 SİGORTA KP. 288x218x125 ÖN 2 AD. YAN 2 AD. DELİKLİ BOŞ KOMBİNASYON</t>
  </si>
  <si>
    <t>BYLION KOMBİNASYON PRİZ KUTUSU 10 SİGORTA KP. 288x218x124 BOŞ KOMBİNASYON KUTUSU (ABS)</t>
  </si>
  <si>
    <t>BYLION KOMBİNASYON PRİZ KUTUSU 5 SİGORTA KP. 214x128x177 5x32A 380V 1 AD. ÖN + 1x16A 2 AD. YAN</t>
  </si>
  <si>
    <t>BYLION KOMBİNASYON PRİZ KUTUSU 5 SİGORTA KP. 214x128x176 5x16A 380V 1 AD. ÖN + 1x16A 2 AD. YAN</t>
  </si>
  <si>
    <t>BYLION KOMBİNASYON PRİZ KUTUSU 5 SİGORTA KP. 214x128x175 3x32A 380V 1 AD. ÖN + 1x16A 2 AD. YAN</t>
  </si>
  <si>
    <t>BYLION KOMBİNASYON PRİZ KUTUSU 5 SİGORTA KP. 214x128x174 3x16A 380V 1 AD. ÖN + 1x16A 2 AD. YAN</t>
  </si>
  <si>
    <t>BYLION KOMBİNASYON PRİZ KUTUSU 5 SİGORTA KP. 214x128x173 3x25A 380V 1 AD. ÖN + 1x16A 2 AD. YAN</t>
  </si>
  <si>
    <t>BYLION KOMBİNASYON PRİZ KUTUSU 5 SİGORTA KP. 214x128x172 ÖN 1 AD. DELİKLİ 1x16A 2 AD. YAN</t>
  </si>
  <si>
    <t>BYLION KOMBİNASYON PRİZ KUTUSU 5 SİGORTA KP. 214x128x171 ÖN 1 AD. YAN 2 AD. DELİKLİ BOŞ KOMBİNASYON</t>
  </si>
  <si>
    <t>BYLION KOMBİNASYON PRİZ KUTUSU 5 SİGORTA KP. 214x128x170 BOŞ KOMBİNASYON KUTUSU (ABS)</t>
  </si>
  <si>
    <t>BYLION ASP 600x800x280 ABS ŞEFFAF PANO</t>
  </si>
  <si>
    <t>BYLION ASP 250x350x210 ABS ŞEFFAF PANO</t>
  </si>
  <si>
    <t>BYLION AOP 600x800x280 ABS OPAK PANO</t>
  </si>
  <si>
    <t>BYLION AOP 250x350x210 ABS OPAK PANO</t>
  </si>
  <si>
    <t>BYLION 380x280x130 OPAK KAPAKLI DERİN TERMO PLASTİK BUAT</t>
  </si>
  <si>
    <t>BYLION 280x210x160 OPAK KAPAKLI DERİN TERMO PLASTİK BUAT</t>
  </si>
  <si>
    <t>BYLION 260x150x120 OPAK KAPAKLI DERİN TERMO PLASTİK BUAT</t>
  </si>
  <si>
    <t>BYLION 200x200x160 OPAK KAPAKLI DERİN TERMO PLASTİK BUAT</t>
  </si>
  <si>
    <t>BYLION 210x120x160 OPAK KAPAKLI DERİN TERMO PLASTİK BUAT</t>
  </si>
  <si>
    <t>BYLION 190x150x140 OPAK KAPAKLI DERİN TERMO PLASTİK BUAT</t>
  </si>
  <si>
    <t>BYLION 150x150x140 OPAK KAPAKLI DERİN TERMO PLASTİK BUAT</t>
  </si>
  <si>
    <t>BYLION 120x150x140 OPAK KAPAKLI DERİN TERMO PLASTİK BUAT</t>
  </si>
  <si>
    <t>BYLION 110x110x120 OPAK KAPAKLI DERİN TERMO PLASTİK BUAT</t>
  </si>
  <si>
    <t>BYLION 80x120x120 OPAK KAPAKLI DERİN TERMO PLASTİK BUAT</t>
  </si>
  <si>
    <t>BYLION 380x280x90 OPAK KAPAKLI TERMO PLASTİK BUAT</t>
  </si>
  <si>
    <t>BYLION 280x210x74 OPAK KAPAKLI TERMO PLASTİK BUAT</t>
  </si>
  <si>
    <t>BYLION 260x150x80 OPAK KAPAKLI TERMO PLASTİK BUAT</t>
  </si>
  <si>
    <t>BYLION 200x200x80 OPAK KAPAKLI TERMO PLASTİK BUAT</t>
  </si>
  <si>
    <t>BYLION 210x120x74 OPAK KAPAKLI TERMO PLASTİK BUAT</t>
  </si>
  <si>
    <t>BYLION 190x150x80 OPAK KAPAKLI TERMO PLASTİK BUAT</t>
  </si>
  <si>
    <t>BYLION 150x150x80 OPAK KAPAKLI TERMO PLASTİK BUAT</t>
  </si>
  <si>
    <t>BYLION 120x150x80 OPAK KAPAKLI TERMO PLASTİK BUAT</t>
  </si>
  <si>
    <t>BYLION 110x110x74 OPAK KAPAKLI TERMO PLASTİK BUAT</t>
  </si>
  <si>
    <t>BYLION 100x100x50 OPAK KAPAKLI TERMO PLASTİK BUAT</t>
  </si>
  <si>
    <t>BYLION 80x120x55 OPAK KAPAKLI TERMO PLASTİK BUAT</t>
  </si>
  <si>
    <t>BYLION 85x85x50 OPAK KAPAKLI TERMO PLASTİK BUAT (VİDALI)</t>
  </si>
  <si>
    <t>BYLION 85x85x50 OPAK KAPAKLI TERMO PLASTİK BUAT (DÜZ)</t>
  </si>
  <si>
    <t>BYLION 85x85x40 OPAK KAPAKLI KARE ANTIGRON BUAT</t>
  </si>
  <si>
    <t>BYLION 80x40x35 OPAK KAPAKLI MINIBOX AYDINLATMA BUAT</t>
  </si>
  <si>
    <t>BYLION ASP 500x700x250 ABS ŞEFFAF PANO</t>
  </si>
  <si>
    <t>BYLION ASP 400x600x200 ABS ŞEFFAF PANO</t>
  </si>
  <si>
    <t>BYLION ASP 400x500x240 ABS ŞEFFAF PANO</t>
  </si>
  <si>
    <t>BYLION ASP 400x500x180 ABS ŞEFFAF PANO</t>
  </si>
  <si>
    <t>BYLION ASP 350x500x190 ABS ŞEFFAF PANO</t>
  </si>
  <si>
    <t>BYLION ASP 300x400x220 ABS ŞEFFAF PANO</t>
  </si>
  <si>
    <t>BYLION ASP 300x400x170 ABS ŞEFFAF PANO</t>
  </si>
  <si>
    <t>BYLION ASP 250x350x150 ABS ŞEFFAF PANO</t>
  </si>
  <si>
    <t>BYLION ASP 200x300x130 ABS ŞEFFAF PANO</t>
  </si>
  <si>
    <t>BYLION AOP 500x700x250 ABS OPAK PANO</t>
  </si>
  <si>
    <t>BYLION AOP 400x600x200 ABS OPAK PANO</t>
  </si>
  <si>
    <t>BYLION AOP 400x500x240 ABS OPAK PANO</t>
  </si>
  <si>
    <t>BYLION AOP 400x500x180 ABS OPAK PANO</t>
  </si>
  <si>
    <t>BYLION AOP 350x500x190 ABS OPAK PANO</t>
  </si>
  <si>
    <t>BYLION AOP 300x400x220 ABS OPAK PANO</t>
  </si>
  <si>
    <t>BYLION AOP 300x400x170 ABS OPAK PANO</t>
  </si>
  <si>
    <t>BYLION AOP 250x350x150 ABS OPAK PANO</t>
  </si>
  <si>
    <t>BYLION AOP 200x300x130 ABS OPAK PANO</t>
  </si>
  <si>
    <t>BYLION RAY TİPİ UPS PANO PRİZİ</t>
  </si>
  <si>
    <t>BYLION RAY TİPİ PANO PRİZİ</t>
  </si>
  <si>
    <t>BYLİON KATALOG</t>
  </si>
  <si>
    <t>BYLION ŞAPKA</t>
  </si>
  <si>
    <t>BYLİON PORSELEN KÜLLÜK</t>
  </si>
  <si>
    <t>BYLION BEZ ÇANTA</t>
  </si>
  <si>
    <t>BYLION TİŞÖRT</t>
  </si>
  <si>
    <t>BYLİON ÇAKMAK</t>
  </si>
  <si>
    <t>BYLION KALEM</t>
  </si>
  <si>
    <t>BYLION DEFTER</t>
  </si>
  <si>
    <t>BYLION 600*800*260 ASS PLASTİK PANO (AKAB-600800)</t>
  </si>
  <si>
    <t>BYLION 500*700*250 ASS PLASTİK PANO (AKAB-500250)</t>
  </si>
  <si>
    <t>BYLION 400*600*200 ASS PLASTİK PANO (AKAB-400200)</t>
  </si>
  <si>
    <t>BYLION 350*500*190 ASS PLASTİK PANO (AKAB-350190)</t>
  </si>
  <si>
    <t>BYLION 300*400*170 ASS PLASTİK PANO (AKAB-300400)</t>
  </si>
  <si>
    <t>BYLION 250*350*150 ASS PLASTİK PANO (AKAB-250150)</t>
  </si>
  <si>
    <t>BYLION 200*300*130 ASS PLASTİK PANO (AKAB-200130)</t>
  </si>
  <si>
    <t>BYLION 300*400*170PC PLASTİK PANO (AKPC-300400)</t>
  </si>
  <si>
    <t>BYLION 250*350*150 PC PLASTİK PANO (AKPC-250150)</t>
  </si>
  <si>
    <t>BYLION 200*300*130 PC PLASTİK PANO (AKPC-200130)</t>
  </si>
  <si>
    <t>BYLION SIRT ÇANTASI</t>
  </si>
  <si>
    <t>BYLION 20” ALET TAKIM ÇANTASI (BÜYÜK BOY)</t>
  </si>
  <si>
    <t>BYLION 16” ALET TAKIM ÇANTASI (ORTA BOY)</t>
  </si>
  <si>
    <t>BYLION TEKNİK BEL ÇANTASI</t>
  </si>
  <si>
    <t>BYLION 12” ALET TAKIM ÇANTASI (KÜÇÜK BOY)</t>
  </si>
  <si>
    <t>BYLION MMO-00001 PLS BOBİN Ø300 50M KAPASİTELİ (KABLOSUZ-PRİZSİZ) TURUNCU</t>
  </si>
  <si>
    <t>227-300-0000</t>
  </si>
  <si>
    <t>BYLION PBI-25540-2T2F PLS BOBİN Ø420 5X4 50M KP. (1X5*32A/1X5*16A/2X1*16A) 25M 5G4 SİYAH KABLO</t>
  </si>
  <si>
    <t>226-300-9725</t>
  </si>
  <si>
    <t>BYLION PBE-70325-F PLS BOBİN Ø420 IP44 F TYPE (SCHUKO) 3G2,5 70M SARI KABLO B-H05VV-F</t>
  </si>
  <si>
    <t>225-404-3370</t>
  </si>
  <si>
    <t>BYLION PBE-60325-F PLS BOBİN Ø420 IP44 F TYPE (SCHUKO) 3G2,5 60M SARI KABLO B-H05VV-F</t>
  </si>
  <si>
    <t>225-404-3360</t>
  </si>
  <si>
    <t>BYLION PBE-50325-F PLS BOBİN Ø420 IP44 F TYPE (SCHUKO) 3G2,5 50M SARI KABLO B-H05VV-F</t>
  </si>
  <si>
    <t>225-404-3350</t>
  </si>
  <si>
    <t>BYLION PSA-25205 MPL PLS BOBİN Ø268 IP44 F TYPE (SCHUKO) 2X05 15M SİYAH KABLO B-H03VV-F</t>
  </si>
  <si>
    <t>221-400-2525</t>
  </si>
  <si>
    <t>BYLION PSA-15205 MPL PLS BOBİN Ø268 IP44 F TYPE (SCHUKO) 2X05 15M SİYAH KABLO B-H03VV-F</t>
  </si>
  <si>
    <t>221-400-2515</t>
  </si>
  <si>
    <t>BYLION PSA-17210 MPL PLS BOBİN Ø268 IP44 F TYPE (SCHUKO) 2X1 15+2M SİYAH KABLO B-H03VV-F</t>
  </si>
  <si>
    <t>221-400-2115</t>
  </si>
  <si>
    <t>221-000-2525</t>
  </si>
  <si>
    <t>221-000-2515</t>
  </si>
  <si>
    <t>BYLION PSA-12325-F 3WHS PLS BOBİN Ø268 IP44 F TYPE (SCHUKO) 3G2,5 10+2M SARI KABLO B-H05VV-F</t>
  </si>
  <si>
    <t>220-404-3310</t>
  </si>
  <si>
    <t>BYLION PSA-17315-F 3WHS PLS BOBİN Ø268 IP44 F TYPE (SCHUKO) 3G1,5 15+2M SARI KABLO B-H05VV-F</t>
  </si>
  <si>
    <t>220-404-3215</t>
  </si>
  <si>
    <t>BYLION PSA-15315-F 3WHS PLS BOBİN Ø268 IP44 F TYPE (SCHUKO) 3G1,5 15M SİYAH KABLO B-H05VV-F</t>
  </si>
  <si>
    <t>220-000-3215</t>
  </si>
  <si>
    <t>BYLION  PSA-12325-F KDP PLS BOBİN Ø268 IP44 F TYPE (SCHUKO) 3G2,5 10+2M SARI KABLO B-H05VV-F</t>
  </si>
  <si>
    <t>219-404-3310</t>
  </si>
  <si>
    <t>BYLION  PSA-17315-F KDP PLS BOBİN Ø268 IP44 F TYPE (SCHUKO) 3G1,5 15+2M SARI KABLO B-H05VV-F</t>
  </si>
  <si>
    <t>219-404-3215</t>
  </si>
  <si>
    <t>BYLION  PSA-15315-F KDP PLS BOBİN Ø268 IP44 F TYPE (SCHUKO) 3G1,5 15M SİYAH KABLO B-H05VV-F</t>
  </si>
  <si>
    <t>219-000-3215</t>
  </si>
  <si>
    <t>BYLION PMEC-50315-G PLS BOBİN Ø342 IP20 G TYPE (BS) 3G1,5 50M TURUNCU KABLO B-H05VV-F</t>
  </si>
  <si>
    <t>218-303-3250</t>
  </si>
  <si>
    <t>BYLION PMEC-10000-G PLS BOBİN Ø342 IP20 G TYPE (BS)</t>
  </si>
  <si>
    <t>218-300-0000</t>
  </si>
  <si>
    <t>BYLION PMI-25515-1T2F/325A - 1AD. TRIFAZE, 2AD.SCHUKO PLS M.25M 5G1,5 SİYAH KABLO B-H05VV-F</t>
  </si>
  <si>
    <t>217-300-9225</t>
  </si>
  <si>
    <t>BYLION PMI-10000-1T2F/325A - 1AD. TRIFAZE, 2AD.SCHUKO PLS M. 50 M KAPASİTELİ</t>
  </si>
  <si>
    <t>217-300-0000</t>
  </si>
  <si>
    <t>BYLION I-PMK-40325-F PLS BOBİN Ø280 IP20 F TYPE (SCHUKO) 3G2,5 40M SARI KABLO B-H05VV-F</t>
  </si>
  <si>
    <t>216-404-3340</t>
  </si>
  <si>
    <t>BYLION I-PMK-25325-F PLS BOBİN Ø280 IP20 F TYPE (SCHUKO) 3G2,5 25M SARI KABLO B-H05VV-F</t>
  </si>
  <si>
    <t>216-404-3325</t>
  </si>
  <si>
    <t>BYLION I-PMK-50315-F PLS BOBİN Ø280 IP20 F TYPE (SCHUKO) 3G1,5 50M SARI KABLO B-H05VV-F</t>
  </si>
  <si>
    <t>216-404-3250</t>
  </si>
  <si>
    <t>BYLION I-PMK-25315-F PLS BOBİN Ø280 IP20 F TYPE (SCHUKO) 3G1,5 25M SARI KABLO B-H05VV-F</t>
  </si>
  <si>
    <t>216-404-3225</t>
  </si>
  <si>
    <t>BYLION I-PMK-10001-F PLS BOBİN Ø280 IP20 F TYPE (SCHUKO) TERMİKSİZ KIRMIZI KAPAK</t>
  </si>
  <si>
    <t>216-220-0000</t>
  </si>
  <si>
    <t>BYLION MMI-25525-1T1M2F MTL BOBİN Ø300 5X2,5 50M KP.(1X3*32A/2X1*16A/1X5*16A) 25M 5G2,5 SİYAH KABLO</t>
  </si>
  <si>
    <t>214-400-9325</t>
  </si>
  <si>
    <t>214-300-9325</t>
  </si>
  <si>
    <t>BYLION MMI-10000-1T1M2F MTL BOBİN Ø300 5X2,5 50M KAPASİTELİ (1X3*32A/2X1*16A/1X5*16A)</t>
  </si>
  <si>
    <t>214-300-0000</t>
  </si>
  <si>
    <t>BYLION PMEC-40325-F PLS BOBİN Ø342 IP20 F TYPE (SCHUKO) 3G2,5 40M SARI KABLO B-H05VV-F</t>
  </si>
  <si>
    <t>210-404-3340</t>
  </si>
  <si>
    <t>BYLION PMEC-25325-F PLS BOBİN Ø342 IP20 F TYPE (SCHUKO) 3G2,5 25M SARI KABLO B-H05VV-F</t>
  </si>
  <si>
    <t>210-404-3325</t>
  </si>
  <si>
    <t>BYLION PMEC-50315-F PLS BOBİN Ø342 IP20 F TYPE (SCHUKO) 3G1,5 50M SARI KABLO B-H05VV-F</t>
  </si>
  <si>
    <t>210-404-3250</t>
  </si>
  <si>
    <t>BYLION PMEC-25315-F PLS BOBİN Ø342 IP20 F TYPE (SCHUKO) 3G1,5 25M SARI KABLO B-H05VV-F</t>
  </si>
  <si>
    <t>210-404-3225</t>
  </si>
  <si>
    <t>BYLION PMEC-25325-F PLS BOBİN Ø342 IP20 F TYPE (SCHUKO) 3G2,5 25M TURUNCU KABLO B-H05VV-F</t>
  </si>
  <si>
    <t>210-303-3325</t>
  </si>
  <si>
    <t>BYLION PMEC-40325-F PLS BOBİN Ø342 IP20 F TYPE (SCHUKO) 3G2,5 40M TURUNCU KABLO</t>
  </si>
  <si>
    <t>210-303-1340</t>
  </si>
  <si>
    <t>BYLION PMEC-30325-F PLS BOBİN Ø342 IP20 F TYPE (SCHUKO) 3G2,5 30M TURUNCU KABLO</t>
  </si>
  <si>
    <t>210-303-1330</t>
  </si>
  <si>
    <t>BYLION PMEC-20325-F PLS BOBİN Ø342 IP20 F TYPE (SCHUKO) 3G2,5 20M TURUNCU KABLO</t>
  </si>
  <si>
    <t>210-303-1320</t>
  </si>
  <si>
    <t>BYLION PMEC-50315-F PLS BOBİN Ø342 IP20 F TYPE (SCHUKO) 3G1,5 50M TURUNCU KABLO</t>
  </si>
  <si>
    <t>210-303-1250</t>
  </si>
  <si>
    <t>BYLION PMEC-35315-F PLS BOBİN Ø342 IP20 F TYPE (SCHUKO) 3G1,5 35M TURUNCU KABLO</t>
  </si>
  <si>
    <t>210-303-1235</t>
  </si>
  <si>
    <t>BYLION PMEC-20315-F PLS BOBİN Ø342 IP20 F TYPE (SCHUKO) 3G1,5 20M TURUNCU KABLO</t>
  </si>
  <si>
    <t>210-303-1220</t>
  </si>
  <si>
    <t>BYLION PMEC-10000-F PLS BOBİN Ø342 IP20 F TYPE (SCHUKO)</t>
  </si>
  <si>
    <t>210-300-0000</t>
  </si>
  <si>
    <t>BYLION MPL-10205 SEYYAR EL LAMBASI 2X05 10 METRE TURUNCU KABLO B-H03VV-F</t>
  </si>
  <si>
    <t>209-303-2510</t>
  </si>
  <si>
    <t>BYLION MPL-05205 SEYYAR EL LAMBASI 2X05 5 METRE TURUNCU KABLO B-H03VV-F</t>
  </si>
  <si>
    <t>209-303-2505</t>
  </si>
  <si>
    <t>BYLION MPL-10000 SEYYAR EL LAMBASI TURUNCU</t>
  </si>
  <si>
    <t>209-300-0000</t>
  </si>
  <si>
    <t>BYLION MPL-25205 SEYYAR EL LAMBASI 2X05 25 METRE SİYAH KABLO B-H03VV-F</t>
  </si>
  <si>
    <t>209-000-2525</t>
  </si>
  <si>
    <t>BYLION MPL-20205 SEYYAR EL LAMBASI 2X05 20 METRE SİYAH KABLO B-H03VV-F</t>
  </si>
  <si>
    <t>209-000-2520</t>
  </si>
  <si>
    <t>BYLION MPL-15205 SEYYAR EL LAMBASI 2X05 15 METRE SİYAH KABLO B-H03VV-F</t>
  </si>
  <si>
    <t>209-000-2515</t>
  </si>
  <si>
    <t>BYLION MPL-10205 SEYYAR EL LAMBASI 2X05 10 METRE SİYAH KABLO B-H03VV-F</t>
  </si>
  <si>
    <t>209-000-2510</t>
  </si>
  <si>
    <t>BYLION MPL-05205 SEYYAR EL LAMBASI 2X05 5 METRE SİYAH KABLO B-H03VV-F</t>
  </si>
  <si>
    <t>209-000-2505</t>
  </si>
  <si>
    <t>BYLION MPL-10000 SEYYAR EL LAMBASI</t>
  </si>
  <si>
    <t>209-000-0000</t>
  </si>
  <si>
    <t>BYLION PBP-70325-F PLS BOBİN Ø420 IP44 F TYPE (SCHUKO) 3G2,5 70M SARI KABLO B-H05VV-F</t>
  </si>
  <si>
    <t>206-404-3370</t>
  </si>
  <si>
    <t>BYLION PBP-60325-F PLS BOBİN Ø420 IP44 F TYPE (SCHUKO) 3G2,5 60M SARI KABLO B-H05VV-F</t>
  </si>
  <si>
    <t>206-404-3360</t>
  </si>
  <si>
    <t>BYLION PBP-50325-F PLS BOBİN Ø420 IP44 F TYPE (SCHUKO) 3G2,5 50M SARI KABLO B-H05VV-F</t>
  </si>
  <si>
    <t>206-404-3350</t>
  </si>
  <si>
    <t>BYLION PBP-100315-F PLS BOBİN Ø420 IP44 F TYPE (SCHUKO) 3G1,5 100M TURUNCU KABLO B-H05VV-F</t>
  </si>
  <si>
    <t>206-303-32100</t>
  </si>
  <si>
    <t>BYLION PBP-100325-F PLS BOBİN Ø420 IP44 F TYPE (SCHUKO) 3G2,5 100M TURUNCU KABLO</t>
  </si>
  <si>
    <t>206-303-13100</t>
  </si>
  <si>
    <t>BYLION PBP-100315-F PLS BOBİN Ø420 IP44 F TYPE (SCHUKO) 3G1,5 100M TURUNCU KABLO</t>
  </si>
  <si>
    <t>206-303-12100</t>
  </si>
  <si>
    <t>BYLION MBM-50325-4F MTL BOBİN Ø460 3X2,5 50M 3G2,5 (4X1*16A) KIRMIZI SİYAH KABLO H07RN-F</t>
  </si>
  <si>
    <t>206-020-5350</t>
  </si>
  <si>
    <t>BYLION MBM-10001-4F MTL BOBİN Ø460 3X2,5 50M KAPASİTELİ (4X1*16A) KIRMIZI</t>
  </si>
  <si>
    <t>206-020-0000</t>
  </si>
  <si>
    <t>BYLION MBM-10001-2M2F MTL BOBİN Ø460 3X2,5 100M KAPASİTELİ (2X1*16A / 2X3*32A) KIRMIZI ARABALI</t>
  </si>
  <si>
    <t>205-020-0000</t>
  </si>
  <si>
    <t>BYLION MBI-50525-2T2F MTL BOBİN Ø420 5X2,5 50M KP. SİGORTALI (1X5*32A/1X5*16A/2X1*16A) 50M 5G2,5 SİY</t>
  </si>
  <si>
    <t>203-400-9350</t>
  </si>
  <si>
    <t>BYLION MBI-25525-2T2F MTL BOBİN Ø420 5X2,5 50M KP. SİGORTALI (1X5*32A/1X5*16A/2X1*16A) 25M 5G2,5 SİY</t>
  </si>
  <si>
    <t>203-400-9325</t>
  </si>
  <si>
    <t>203-300-9350</t>
  </si>
  <si>
    <t>203-300-9325</t>
  </si>
  <si>
    <t>BYLION MBI-10000-2T2F MTL BOBİN Ø463 5X2,5 100M KAPASİTELİ TURUNCU (KABLOSUZ)</t>
  </si>
  <si>
    <t>203-300-0000</t>
  </si>
  <si>
    <t>BYLION MBI-50525-2T2M2F MTL BOBİN Ø463 5X2,5 100M KP.(2X1*16A/1X3*16A/1X3*32A/1X5*16A/1X5*32A) 50M 5</t>
  </si>
  <si>
    <t>202-400-9350</t>
  </si>
  <si>
    <t>BYLION MBI-25525-2T2M2F MTL BOBİN Ø463 5X2,5 100M KP.(2X1*16A/1X3*16A/1X3*32A/1X5*16A/1X5*32A) 25M 5</t>
  </si>
  <si>
    <t>202-400-9325</t>
  </si>
  <si>
    <t>202-400-6325</t>
  </si>
  <si>
    <t>202-300-9350</t>
  </si>
  <si>
    <t>202-300-9325</t>
  </si>
  <si>
    <t>BYLION MBI-10000-2T2M2F MTL BOBİN Ø463 5X2,5 100M KAPASİTELİ TURUNCU (KABLOSUZ)</t>
  </si>
  <si>
    <t>202-300-0000</t>
  </si>
  <si>
    <t>BYLION MBI-50525-4T2F MTL BOBİN Ø463 5X2,5 100M KP.(2X5*32A/2X1*16A/2X5*16A) 50M 5G2,5 SİYAH KABLO B</t>
  </si>
  <si>
    <t>201-400-9350</t>
  </si>
  <si>
    <t>BYLION MBI-25525-4T2F MTL BOBİN Ø463 5X2,5 100M KP.(2X5*32A/2X1*16A/2X5*16A) 25M 5G2,5 SİYAH KABLO B</t>
  </si>
  <si>
    <t>201-400-9325</t>
  </si>
  <si>
    <t>201-300-9350</t>
  </si>
  <si>
    <t>201-300-9325</t>
  </si>
  <si>
    <t>BYLION MBI-10000-4T2F MTL BOBİN Ø463 5X2,5 100M KAPASİTELİ TURUNCU (KABLOSUZ)</t>
  </si>
  <si>
    <t>201-300-0000</t>
  </si>
  <si>
    <t>BYLION MBI-10001 MTL BOBİN Ø463 5X2,5 100M KAPASİTELİ TURUNCU (KABLOSUZ-PRİZSİZ)</t>
  </si>
  <si>
    <t>200-300-0000</t>
  </si>
  <si>
    <t>BYLION MBM-10001-4F MTL BOBİN Ø460 3X2,5 100M KAPASİTELİ (4X1*16A) KIRMIZI ARABALI</t>
  </si>
  <si>
    <t>199-020-0000</t>
  </si>
  <si>
    <t>BYLION PBI-10001 PLS BOBİN Ø420 5X2,5 50M KAPASİTELİ (KABLOSUZ-PRİZSİZ) TURUNCU</t>
  </si>
  <si>
    <t>198-300-0000</t>
  </si>
  <si>
    <t>BYLION PLP-75325-F PLS BOBİN Ø280 IP20 F TYPE (SCHUKO) 3G2,5 75M SARI KABLO B-H05VV-F</t>
  </si>
  <si>
    <t>197-404-3375</t>
  </si>
  <si>
    <t>BYLION PLP-70325-F PLS BOBİN Ø280 IP20 F TYPE (SCHUKO) 3G2,5 70M SARI KABLO B-H05VV-F</t>
  </si>
  <si>
    <t>197-404-3370</t>
  </si>
  <si>
    <t>BYLION PLP-60325-F PLS BOBİN Ø280 IP20 F TYPE (SCHUKO) 3G2,5 60M SARI KABLO B-H05VV-F</t>
  </si>
  <si>
    <t>197-404-3360</t>
  </si>
  <si>
    <t>BYLION PLP-50325-F PLS BOBİN Ø280 IP20 F TYPE (SCHUKO) 3G2,5 50M SARI KABLO B-H05VV-F</t>
  </si>
  <si>
    <t>197-404-3350</t>
  </si>
  <si>
    <t>BYLION PLP-100325-F PLS BOBİN Ø280 IP20 F TYPE (SCHUKO) 3G2,5 100M SARI KABLO B-H05VV-F</t>
  </si>
  <si>
    <t>197-404-33100</t>
  </si>
  <si>
    <t>BYLION PLP-60325-F PLS BOBİN Ø280 IP20 F TYPE (SCHUKO) 3G2,5 60M TURUNCU KABLO B-H05VV-F</t>
  </si>
  <si>
    <t>197-303-3360</t>
  </si>
  <si>
    <t>BYLION PLP-70325-F PLS BOBİN Ø280 IP20 F TYPE (SCHUKO) 3G2,5 70M TURUNCU KABLO</t>
  </si>
  <si>
    <t>197-303-1370</t>
  </si>
  <si>
    <t>BYLION PLP-60325-F PLS BOBİN Ø280 IP20 F TYPE (SCHUKO) 3G2,5 60M TURUNCU KABLO</t>
  </si>
  <si>
    <t>197-303-1360</t>
  </si>
  <si>
    <t>BYLION PLP-50325-F PLS BOBİN Ø280 IP20 F TYPE (SCHUKO) 3G2,5 50M TURUNCU KABLO</t>
  </si>
  <si>
    <t>197-303-1350</t>
  </si>
  <si>
    <t>BYLION PLP-100325-F PLS BOBİN Ø280 IP20 F TYPE (SCHUKO) 3G2,5 100M TURUNCU KABLO</t>
  </si>
  <si>
    <t>197-303-13100</t>
  </si>
  <si>
    <t>BYLION PLP-10000-F PLS BOBİN Ø280 IP20 F TYPE (SCHUKO)</t>
  </si>
  <si>
    <t>197-300-0000</t>
  </si>
  <si>
    <t>BYLION PLE-70325-F PLS BOBİN Ø280 IP20 F TYPE (SCHUKO) 3G2,5 70M SARI KABLO B-H05VV-F</t>
  </si>
  <si>
    <t>196-404-3370</t>
  </si>
  <si>
    <t>BYLION PLE-60325-F PLS BOBİN Ø280 IP20 F TYPE (SCHUKO) 3G2,5 60M SARI KABLO B-H05VV-F</t>
  </si>
  <si>
    <t>196-404-3360</t>
  </si>
  <si>
    <t>BYLION PLE-50325-F PLS BOBİN Ø280 IP20 F TYPE (SCHUKO) 3G2,5 50M SARI KABLO B-H05VV-F</t>
  </si>
  <si>
    <t>196-404-3350</t>
  </si>
  <si>
    <t>BYLION PLE-50325-F PLS BOBİN Ø280 IP20 F TYPE (SCHUKO) 3G2,5 50M TURUNCU KABLO B-H05VV-F</t>
  </si>
  <si>
    <t>196-303-3350</t>
  </si>
  <si>
    <t>BYLION PLE-70325-F PLS BOBİN Ø280 IP20 F TYPE (SCHUKO) 3G2,5 70M TURUNCU KABLO</t>
  </si>
  <si>
    <t>196-303-1370</t>
  </si>
  <si>
    <t>BYLION PLE-60325-F PLS BOBİN Ø280 IP20 F TYPE (SCHUKO) 3G2,5 60M TURUNCU KABLO</t>
  </si>
  <si>
    <t>196-303-1360</t>
  </si>
  <si>
    <t>BYLION PLE-50325-F PLS BOBİN Ø280 IP20 F TYPE (SCHUKO) 3G2,5 50M TURUNCU KABLO</t>
  </si>
  <si>
    <t>196-303-1350</t>
  </si>
  <si>
    <t>BYLION PLE-10000-F PLS BOBİN Ø280 IP20 F TYPE (SCHUKO)</t>
  </si>
  <si>
    <t>196-300-0000</t>
  </si>
  <si>
    <t>BYLION MMI-25525-2T2M MTL BOBİN Ø300 5X2,5 50M KP.(1X3*32A/1X3*16A/1X5*32A/1X5*16A) 25M 5G2,5 SİYAH</t>
  </si>
  <si>
    <t>195-400-9325</t>
  </si>
  <si>
    <t>195-300-9325</t>
  </si>
  <si>
    <t>BYLION MMI-10000-2T2M MTL BOBİN Ø300 5X2,5 50M KAPASİTELİ (1X3*32A/1X3*16A/1X5*32A/1X5*16A)</t>
  </si>
  <si>
    <t>195-300-0000</t>
  </si>
  <si>
    <t>BYLION MMI-25525-2T2F MTL BOBİN Ø300 5X2,5 25M KP. (1X5*16A/1X5*32A/2X1*16A) 25M 5G2,5 SİYAH KABLO B</t>
  </si>
  <si>
    <t>194-400-9325</t>
  </si>
  <si>
    <t>BYLION MMI-25520-2T2F MTL BOBİN Ø300 5X2,5 20M KP. (1X5*16A/1X5*32A/2X1*16A) 20M 5G2,5 SİYAH KABLO B</t>
  </si>
  <si>
    <t>194-400-9320</t>
  </si>
  <si>
    <t>194-300-9325</t>
  </si>
  <si>
    <t>BYLION MMI-10000-2T2F MTL BOBİN Ø300 5X2,5 50M KAPASİTELİ (1X5*16A/1X5*32A/2X1*16A)</t>
  </si>
  <si>
    <t>194-300-0000</t>
  </si>
  <si>
    <t>BYLION MMI-25525-3T1M MTL BOBİN Ø300 5X2,5 50M KPST. (2X5*32A/2X5*16A) 25M 5G2,5 SİYAH KABLO B-H0</t>
  </si>
  <si>
    <t>193-400-9325</t>
  </si>
  <si>
    <t>193-300-9325</t>
  </si>
  <si>
    <t>BYLION MMI-10000-4T MTL BOBİN Ø300 5X2,5 50M KAPASİTELİ (2X5*32A/2X5*16A)</t>
  </si>
  <si>
    <t>193-300-0000</t>
  </si>
  <si>
    <t>BYLION PBI-50525-2T2F PLS BOBİN Ø420 5X2,5 50M KP. SİGORTALI (1X5*32A/1X5*16A/2X1*16A) 50M 5G2,5 SİY</t>
  </si>
  <si>
    <t>192-400-9350</t>
  </si>
  <si>
    <t>BYLION PBI-25525-2T2F PLS BOBİN Ø420 5X2,5 50M KP. SİGORTALI (1X5*32A/1X5*16A/2X1*16A) 25M 5G2,5 SİY</t>
  </si>
  <si>
    <t>192-400-9325</t>
  </si>
  <si>
    <t>192-300-9350</t>
  </si>
  <si>
    <t>192-300-9325</t>
  </si>
  <si>
    <t>BYLION PBI-10000-2T2F PLS BOBİN Ø420 5X2,5 50M KAPASİTELİ (1X5*32A/1X5*16A/2X1*16A)</t>
  </si>
  <si>
    <t>192-300-0000</t>
  </si>
  <si>
    <t>BYLION PBI-50525-2T2M2F PLS BOBİN Ø420 5X2,5 50M KP.(2X1*16A/1X3*16A/1X3*32A/1X5*16A/1X5*32A) 50M 5G</t>
  </si>
  <si>
    <t>191-400-9350</t>
  </si>
  <si>
    <t>BYLION PBI-25525-2T2M2F PLS BOBİN Ø420 5X2,5 50M KP.(2X1*16A/1X3*16A/1X3*32A/1X5*16A/1X5*32A) 25M 5G</t>
  </si>
  <si>
    <t>191-400-9325</t>
  </si>
  <si>
    <t>191-400-6325</t>
  </si>
  <si>
    <t>191-300-9350</t>
  </si>
  <si>
    <t>191-300-9325</t>
  </si>
  <si>
    <t>BYLION PBI-10000-2T2M2F PLS BOBİN Ø420 5X2,5 50M KAPASİTELİ (1X1*16A/1X3*16A/2X3*32A/1X5*16A/1X5*32A</t>
  </si>
  <si>
    <t>191-300-0000</t>
  </si>
  <si>
    <t>BYLION PBI-50525-4T2F PLS BOBİN Ø420 5X2,5 50M KAPASİTELİ (2X1*16A/2X5*16A/2X5*32A) 50M 5G2,5 SİYAH</t>
  </si>
  <si>
    <t>190-400-9350</t>
  </si>
  <si>
    <t>BYLION PBI-25525-4T2F PLS BOBİN Ø420 5X2,5 50M KAPASİTELİ (2X1*16A/2X5*16A/2X5*32A) 25M 5G2,5 SİYAH</t>
  </si>
  <si>
    <t>190-400-9325</t>
  </si>
  <si>
    <t>190-300-9350</t>
  </si>
  <si>
    <t>190-300-9325</t>
  </si>
  <si>
    <t>BYLION PBI-10000-4T2F PLS BOBİN Ø420 5X2,5 50M KAPASİTELİ (1X1*16A/1X5*16A/4X1*16A)</t>
  </si>
  <si>
    <t>190-300-0000</t>
  </si>
  <si>
    <t>BYLION MME-50315-H MTL BOBİN Ø300 IP20 H TYPE (ISRAEL) 3G1,5 50M TURUNCU KABLO</t>
  </si>
  <si>
    <t>189-303-1250</t>
  </si>
  <si>
    <t>BYLION PSE-10000-H PLS BOBİN Ø240 IP20 H TYPE (ISRAEL)</t>
  </si>
  <si>
    <t>188-340-0000</t>
  </si>
  <si>
    <t>BYLION PKE-10000-H PLS BOBİN Ø236 IP20 H TYPE (ISRAEL)</t>
  </si>
  <si>
    <t>187-300-0000</t>
  </si>
  <si>
    <t>BYLION PHE-05310-H PLS BOBİN Ø175 IP20 H TYPE (ISRAEL) 3G1 05M TURUNCU KABLO B-H05VV-F</t>
  </si>
  <si>
    <t>186-303-3105</t>
  </si>
  <si>
    <t>BYLION TLF-05310-H PLS BOBİN Ø170 IP20 H TYPE (ISRAEL) 3G1 05M TURUNCU KABLO B-H05VV-F</t>
  </si>
  <si>
    <t>185-303-3105</t>
  </si>
  <si>
    <t>BYLION TLF-05310-G PLS BOBİN Ø170 IP20 G TYPE (BS) 3G1 05M TURUNCU KABLO B-H05VV-F</t>
  </si>
  <si>
    <t>184-303-3105</t>
  </si>
  <si>
    <t>BYLION TLF-03310-G PLS BOBİN Ø170 IP20 G TYPE (BS) 3G1 03M TURUNCU KABLO B-H05VV-F</t>
  </si>
  <si>
    <t>184-303-3103</t>
  </si>
  <si>
    <t>BYLION MME-50315-E MTL BOBİN Ø300 IP20 E TYPE (FRENCH) 3G1,5 50M SARI KABLO B-H05VV-F</t>
  </si>
  <si>
    <t>183-404-3250</t>
  </si>
  <si>
    <t>BYLION MME-50315-E MTL BOBİN Ø300 IP20 E TYPE (FRENCH) 3G1,5 50M TURUNCU KABLO</t>
  </si>
  <si>
    <t>183-303-1250</t>
  </si>
  <si>
    <t>BYLION MME-20315-E MTL BOBİN Ø300 IP20 E TYPE (FRENCH) 3G1,5 20M TURUNCU KABLO</t>
  </si>
  <si>
    <t>183-303-1220</t>
  </si>
  <si>
    <t>BYLION TLF-05310-E PLS BOBİN Ø170 IP20 E TYPE (FRENCH) 3G1 05M TURUNCU KABLO B-H05VV-F</t>
  </si>
  <si>
    <t>182-303-3105</t>
  </si>
  <si>
    <t>BYLION TLF-03310-E PLS BOBİN Ø170 IP20 E TYPE (FRENCH) 3G1 03M TURUNCU KABLO B-H05VV-F</t>
  </si>
  <si>
    <t>182-303-3103</t>
  </si>
  <si>
    <t>BYLION PLP-50325-E PLS BOBİN Ø280 IP44 E TYPE (FRENCH) 3G2,5 50M SİYAH KABLO H05RR-F</t>
  </si>
  <si>
    <t>181-300-4350</t>
  </si>
  <si>
    <t>BYLION TLF-03310-F PLS BOBİN Ø170 IP20 F TYPE (SCHUKO) 3G1 03M SARI KABLO B-H05VV-F</t>
  </si>
  <si>
    <t>179-404-3103</t>
  </si>
  <si>
    <t>BYLION TLF-05310-F PLS BOBİN Ø170 IP20 F TYPE (SCHUKO) 3G1 05M TURUNCU KABLO B-H05VV-F</t>
  </si>
  <si>
    <t>179-303-3105</t>
  </si>
  <si>
    <t>BYLION TLF-03310-F PLS BOBİN Ø170 IP20 F TYPE (SCHUKO) 3G1 03M TURUNCU KABLO B-H05VV-F</t>
  </si>
  <si>
    <t>179-303-3103</t>
  </si>
  <si>
    <t>BYLION TLF-10000-F PLS BOBİN Ø170 IP20 F TYPE (SCHUKO)</t>
  </si>
  <si>
    <t>179-300-0000</t>
  </si>
  <si>
    <t>BYLION PMI-10000-4E 1/16A 220V 4 AD. PRİZLİ SEY. PLS. MAKARA</t>
  </si>
  <si>
    <t>178-300-0000</t>
  </si>
  <si>
    <t>BYLION PHE-05310-F USB/C PLS BOBİN Ø175 IP20 F TYPE(SCHUKO) 3G1 05M BEYAZ KABLO B-H05VV-F</t>
  </si>
  <si>
    <t>177-909-3105</t>
  </si>
  <si>
    <t>BYLION PHE-05310-F USB/C PLS BOBİN Ø175 IP20 F TYPE (SCHUKO) 3G1 05M SARI KABLO B-H05VV-F</t>
  </si>
  <si>
    <t>177-404-3105</t>
  </si>
  <si>
    <t>BYLION PHE-05310-F USB/C PLS BOBİN Ø175 IP20 F TYPE(SCHUKO) 3G1 05M TURUNCU KABLO B-H05VV-F</t>
  </si>
  <si>
    <t>177-303-3105</t>
  </si>
  <si>
    <t>BYLION PHE-05310-F USB/C PLS BOBİN Ø175 IP20 F TYPE(SCHUKO) 3G1 05M SİYAH KABLO B-H05VV-F</t>
  </si>
  <si>
    <t>177-000-3105</t>
  </si>
  <si>
    <t>BYLION PKP-15315-F PLS BOBİN Ø236 IP44 F TYPE (SCHUKO) 3G1,5 15M SARI KABLO B-H05VV-F</t>
  </si>
  <si>
    <t>175-404-3215</t>
  </si>
  <si>
    <t>BYLION PKP-10315-F PLS BOBİN Ø236 IP44 F TYPE (SCHUKO) 3G1,5 10M SARI KABLO B-H05VV-F</t>
  </si>
  <si>
    <t>175-404-3210</t>
  </si>
  <si>
    <t>BYLION PKP-10315-F PLS BOBİN Ø236 IP44 F TYPE (SCHUKO) 3G1,5 10M TURUNCU KABLO B-H05VV-F</t>
  </si>
  <si>
    <t>175-303-3210</t>
  </si>
  <si>
    <t>BYLION PKP-15315-F PLS BOBİN Ø236 IP44 F TYPE (SCHUKO) 3G1,5 15M TURUNCU KABLO</t>
  </si>
  <si>
    <t>175-303-1215</t>
  </si>
  <si>
    <t>BYLION PKP-10315-F PLS BOBİN Ø236 IP44 F TYPE (SCHUKO) 3G1,5 10M TURUNCU KABLO</t>
  </si>
  <si>
    <t>175-303-1210</t>
  </si>
  <si>
    <t>BYLION PKP-10000-F PLS BOBİN Ø236 IP44 F TYPE (SCHUKO)</t>
  </si>
  <si>
    <t>175-300-0000</t>
  </si>
  <si>
    <t>BYLION PKP-10315-E PLS BOBİN Ø236 IP44 E TYPE (FRENCH) 3G1,5 10M TURUNCU KABLO B-H05VV-F</t>
  </si>
  <si>
    <t>174-303-3210</t>
  </si>
  <si>
    <t>BYLION PKP-10315-E PLS BOBİN Ø236 IP44 E TYPE (FRENCH) 3G1,5 10M TURUNCU KABLO</t>
  </si>
  <si>
    <t>174-303-1210</t>
  </si>
  <si>
    <t>BYLION MBM-00000-W MTL BOBİN Ø460 PRİZSİZ 50M KAPASİTE KIRMIZI ARABALI</t>
  </si>
  <si>
    <t>173-200-0000</t>
  </si>
  <si>
    <t>BYLION PME-25315-E LL PLS BOBİN Ø280 IP20 E TYPE (FRENCH) 3G1,5 25M TURUNCU KABLO B-H05VV-F</t>
  </si>
  <si>
    <t>172-303-3225</t>
  </si>
  <si>
    <t>BYLION PME-50325-E LL PLS BOBİN Ø280 IP20 E TYPE (FRENCH) 3G2,5 50M TURUNCU KABLO</t>
  </si>
  <si>
    <t>172-303-1350</t>
  </si>
  <si>
    <t>BYLION PME-40325-E LL PLS BOBİN Ø280 IP20 E TYPE (FRENCH) 3G2,5 40M TURUNCU KABLO</t>
  </si>
  <si>
    <t>172-303-1340</t>
  </si>
  <si>
    <t>BYLION PME-30325-E LL PLS BOBİN Ø280 IP20 E TYPE (FRENCH) 3G2,5 30M TURUNCU KABLO</t>
  </si>
  <si>
    <t>172-303-1330</t>
  </si>
  <si>
    <t>BYLION PME-20325-E LL PLS BOBİN Ø280 IP20 E TYPE (FRENCH) 3G2,5 20M TURUNCU KABLO</t>
  </si>
  <si>
    <t>172-303-1320</t>
  </si>
  <si>
    <t>BYLION PME-50315-E LL PLS BOBİN Ø280 IP20 E TYPE (FRENCH) 3G1,5 50M TURUNCU KABLO</t>
  </si>
  <si>
    <t>172-303-1250</t>
  </si>
  <si>
    <t>BYLION PME-35315-E LL PLS BOBİN Ø280 IP20 E TYPE (FRENCH) 3G1,5 35M TURUNCU KABLO</t>
  </si>
  <si>
    <t>172-303-1235</t>
  </si>
  <si>
    <t>BYLION PME-20315-E LL PLS BOBİN Ø280 IP20 E TYPE (FRENCH) 3G1,5 20M TURUNCU KABLO</t>
  </si>
  <si>
    <t>172-303-1220</t>
  </si>
  <si>
    <t>BYLION PMI-25525-1T2E PLS BOBİN Ø280 IP44 E TYPE(FRENCH) 5G2,5 25M TURUNCU KABLO B-H05VV-F</t>
  </si>
  <si>
    <t>170-303-9325</t>
  </si>
  <si>
    <t>BYLION PMI-25515-1T2E PLS BOBİN Ø280 IP44 E TYPE(FRENCH) 5G1,5 25M TURUNCU KABLO B-H05VV-F</t>
  </si>
  <si>
    <t>170-303-9225</t>
  </si>
  <si>
    <t>BYLION PMI-25525-1T2E - 1AD. TRIFAZE, 2AD. FRENCH PLS. M. 25M 5G2,5 SİYAH KABLO H07RN-F</t>
  </si>
  <si>
    <t>170-303-6325</t>
  </si>
  <si>
    <t>BYLION PMI-20525-1T2E - 1AD. TRIFAZE, 2AD. FRENCH PLS. M. 20M 5G2,5 SİYAH KABLO H07RN-F</t>
  </si>
  <si>
    <t>170-303-6320</t>
  </si>
  <si>
    <t>BYLION PMI-25515-1T2E PLS BOBİN Ø280 IP44 E TYPE(FRENCH) 5G1,5 25M SİYAH KABLO H07RN-F</t>
  </si>
  <si>
    <t>170-300-6225</t>
  </si>
  <si>
    <t>BYLION PMI-10000-1T2E - 1AD. TRIFAZE, 2AD. FRENCH PLS. MAKARA</t>
  </si>
  <si>
    <t>170-300-0000</t>
  </si>
  <si>
    <t>BYLION PKE-10315-G PLS BOBİN Ø236 IP20 G TYPE (BS) 3G1,5 10M SARI KABLO B-H05VV-F</t>
  </si>
  <si>
    <t>169-404-3210</t>
  </si>
  <si>
    <t>BYLION PKE-15313-G PLS BOBİN Ø236 IP20 G TYPE (BS) 3G1,25 15M TURUNCU KABLO B-H05VV-F</t>
  </si>
  <si>
    <t>169-303-3415</t>
  </si>
  <si>
    <t>BYLION PKE-10313-G PLS BOBİN Ø236 IP20 G TYPE (BS) 3G1,25 10M TURUNCU KABLO B-H05VV-F</t>
  </si>
  <si>
    <t>169-303-3410</t>
  </si>
  <si>
    <t>BYLION PKE-15315-G PLS BOBİN Ø236 IP20 G TYPE (BS) 3G1,5 15M TURUNCU KABLO B-H05VV-F</t>
  </si>
  <si>
    <t>169-303-3215</t>
  </si>
  <si>
    <t>BYLION PKE-10315-G PLS BOBİN Ø236 IP20 G TYPE (BS) 3G1,5 10M TURUNCU KABLO B-H05VV-F</t>
  </si>
  <si>
    <t>169-303-3210</t>
  </si>
  <si>
    <t>BYLION PKE-15315-G PLS BOBİN Ø236 IP20 G TYPE (BS) 3G1,5 15M TURUNCU KABLO</t>
  </si>
  <si>
    <t>169-303-1215</t>
  </si>
  <si>
    <t>BYLION PKE-10315-G PLS BOBİN Ø236 IP20 G TYPE (BS) 3G1,5 10M TURUNCU KABLO</t>
  </si>
  <si>
    <t>169-303-1210</t>
  </si>
  <si>
    <t>BYLION PKE-10000-G PLS BOBİN Ø236 IP20 G TYPE (BS)</t>
  </si>
  <si>
    <t>169-300-0000</t>
  </si>
  <si>
    <t>BYLION PKE-15313-G USB PLS BOBİN Ø236 IP20 G TYPE (BS) 3G1,25 15M TURUNCU KABLO B-H05VV-F</t>
  </si>
  <si>
    <t>168-303-3415</t>
  </si>
  <si>
    <t>BYLION PKE-10313-G USB PLS BOBİN Ø236 IP20 G TYPE (BS) 3G1,25 10M TURUNCU KABLO B-H05VV-F</t>
  </si>
  <si>
    <t>168-303-3410</t>
  </si>
  <si>
    <t>BYLION PKE-15315-G USB PLS BOBİN Ø236 IP20 G TYPE (BS) 3G1,5 15M TURUNCU KABLO B-H05VV-F</t>
  </si>
  <si>
    <t>168-303-3215</t>
  </si>
  <si>
    <t>BYLION PKE-10315-G USB PLS BOBİN Ø236 IP20 G TYPE (BS) 3G1,5 10M TURUNCU KABLO B-H05VV-F</t>
  </si>
  <si>
    <t>168-303-3210</t>
  </si>
  <si>
    <t>BYLION PKE-10310-G-USB PLS BOBİN Ø236 IP20 G TYPE (BS) 3G1 10M SARI KABLO B-H05VV-F</t>
  </si>
  <si>
    <t>168-303-3110</t>
  </si>
  <si>
    <t>BYLION PKE-08310-G-USB PLS BOBİN Ø236 IP20 G TYPE (BS) 3G1 7,5M SARI KABLO B-H05VV-F</t>
  </si>
  <si>
    <t>168-303-3108</t>
  </si>
  <si>
    <t>BYLION PKE-15315-G USB  PLS BOBİN Ø236 IP20 G TYPE (BS) 3G1,5 15M TURUNCU KABLO</t>
  </si>
  <si>
    <t>168-303-1215</t>
  </si>
  <si>
    <t>BYLION PKE-10315-G USB PLS BOBİN Ø236 IP20 G TYPE (BS) 3G1,5 10M TURUNCU KABLO</t>
  </si>
  <si>
    <t>168-303-1210</t>
  </si>
  <si>
    <t>BYLION PKE-10315-E PLS BOBİN Ø236 IP20 E TYPE (FRENCH) 3G1,5 10M SARI KABLO B-H05VV-F</t>
  </si>
  <si>
    <t>167-404-3210</t>
  </si>
  <si>
    <t>BYLION PKE-15315-E PLS BOBİN Ø236 IP20 E TYPE (FRENCH) 3G1,5 15M TURUNCU KABLO B-H05VV-F</t>
  </si>
  <si>
    <t>167-303-3215</t>
  </si>
  <si>
    <t>BYLION PKE-10315-E PLS BOBİN Ø236 IP20 E TYPE (FRENCH) 3G1,5 10M TURUNCU KABLO B-H05VV-F</t>
  </si>
  <si>
    <t>167-303-3210</t>
  </si>
  <si>
    <t>BYLION PKE-15310-E PLS BOBİN Ø236 IP20 E TYPE (FRENCH) 3G1 15M TURUNCU KABLO B-H05VV-F</t>
  </si>
  <si>
    <t>167-303-3115</t>
  </si>
  <si>
    <t>BYLION PKE-10310-E PLS BOBİN Ø236 IP20 E TYPE (FRENCH) 3G1 10M TURUNCU KABLO B-H05VV-F</t>
  </si>
  <si>
    <t>167-303-3110</t>
  </si>
  <si>
    <t>BYLION PKE-08310-E PLS BOBİN Ø236 IP20 E TYPE (FRENCH) 3G1 7,5M TURUNCU KABLO B-H05VV-F</t>
  </si>
  <si>
    <t>167-303-3108</t>
  </si>
  <si>
    <t>BYLION PKE-15315-E PLS BOBİN Ø236 IP20 E TYPE (FRENCH) 3G1,5 15M TURUNCU KABLO</t>
  </si>
  <si>
    <t>167-303-1215</t>
  </si>
  <si>
    <t>BYLION PKE-10315-E PLS BOBİN Ø236 IP20 E TYPE (FRENCH) 3G1,5 10M TURUNCU KABLO</t>
  </si>
  <si>
    <t>167-303-1210</t>
  </si>
  <si>
    <t>BYLION PKE-15315-F PLS BOBİN Ø236 IP20 F TYPE (SCHUKO) 3G1,5 15M SARI KABLO B-H05VV-F</t>
  </si>
  <si>
    <t>166-404-3215</t>
  </si>
  <si>
    <t>BYLION PKE-10315-F PLS BOBİN Ø236 IP20 F TYPE (SCHUKO) 3G1,5 10M SARI KABLO B-H05VV-F</t>
  </si>
  <si>
    <t>166-404-3210</t>
  </si>
  <si>
    <t>BYLION PKE-10315-F PLS BOBİN Ø236 IP20 F TYPE (SCHUKO) 3G1,5 10M TURUNCU KABLO B-H05VV-F</t>
  </si>
  <si>
    <t>166-303-3210</t>
  </si>
  <si>
    <t>BYLION PKE-15310-F PLS BOBİN Ø236 IP20 F TYPE (SCHUKO) 3G1 15M TURUNCU KABLO B-H05VV-F</t>
  </si>
  <si>
    <t>166-303-3115</t>
  </si>
  <si>
    <t>BYLION PKE-10310-F PLS BOBİN Ø236 IP20 F TYPE (SCHUKO) 3G1 10M TURUNCU KABLO B-H05VV-F</t>
  </si>
  <si>
    <t>166-303-3110</t>
  </si>
  <si>
    <t>BYLION PKE-15315-F PLS BOBİN Ø236 IP20 F TYPE (SCHUKO) 3G1,5 15M TURUNCU KABLO</t>
  </si>
  <si>
    <t>166-303-1215</t>
  </si>
  <si>
    <t>BYLION PKE-10315-F PLS BOBİN Ø236 IP20 F TYPE (SCHUKO) 3G1,5 10M TURUNCU KABLO</t>
  </si>
  <si>
    <t>166-303-1210</t>
  </si>
  <si>
    <t>BYLION PKE-10000-F PLS BOBİN Ø236 IP20 F TYPE (SCHUKO)</t>
  </si>
  <si>
    <t>166-300-0000</t>
  </si>
  <si>
    <t>BYLION PKE-10310-F PLS BOBİN Ø236 IP20 F TYPE (SCHUKO) 3G1 10M SİYAH KABLO B-H05VV-F</t>
  </si>
  <si>
    <t>166-000-3110</t>
  </si>
  <si>
    <t>BYLION PMO-00001 PLS BOBİN Ø280 50M KAPASİTELİ (KABLOSUZ-PRİZSİZ) TURUNCU</t>
  </si>
  <si>
    <t>165-300-0000</t>
  </si>
  <si>
    <t>BYLION PMO-00001 PLS BOBİN Ø280 50M KAPASİTELİ (KABLOSUZ-PRİZSİZ) SİYAH</t>
  </si>
  <si>
    <t>165-000-0000</t>
  </si>
  <si>
    <t>BYLION PHE-05310-E USB PLS BOBİN Ø175 IP20 E TYPE (FRENCH) 3G1 05M TURUNCU KABLO B-H05VV-F</t>
  </si>
  <si>
    <t>160-303-3105</t>
  </si>
  <si>
    <t>BYLION PME-50313-G LL PLS BOBİN Ø280 IP20 G TYPE (BS) 3G1,25 50M TURUNCU KABLO B-H05VV-F</t>
  </si>
  <si>
    <t>159-303-3450</t>
  </si>
  <si>
    <t>BYLION PME-40313-G LL PLS BOBİN Ø236 IP20 G TYPE (BS) 3G1,25 40M TURUNCU KABLO B-H05VV-F</t>
  </si>
  <si>
    <t>159-303-3440</t>
  </si>
  <si>
    <t>BYLION PME-25313-G LL PLS BOBİN Ø280 IP20 G TYPE (BS) 3G1,25 25M TURUNCU KABLO B-H05VV-F</t>
  </si>
  <si>
    <t>159-303-3425</t>
  </si>
  <si>
    <t>BYLION PME-40325-G LL PLS BOBİN Ø280 IP20 G TYPE (BS) 3G2,5 40M TURUNCU KABLO B-H05VV-F</t>
  </si>
  <si>
    <t>159-303-3340</t>
  </si>
  <si>
    <t>BYLION PME-50315-G LL PLS BOBİN Ø280 IP20 G TYPE (BS) 3G1,5 50M TURUNCU KABLO B-H05VV-F</t>
  </si>
  <si>
    <t>159-303-3250</t>
  </si>
  <si>
    <t>BYLION PME-40315-G LL PLS BOBİN Ø280 IP20 G TYPE (BS) 3G1,5 40M TURUNCU KABLO B-H05VV-F</t>
  </si>
  <si>
    <t>159-303-3240</t>
  </si>
  <si>
    <t>BYLION PME-25315-G LL PLS BOBİN Ø280 IP20 G TYPE (BS) 3G1,5 25M TURUNCU KABLO B-H05VV-F</t>
  </si>
  <si>
    <t>159-303-3225</t>
  </si>
  <si>
    <t>BYLION PME-25315-G LL PLS BOBİN Ø280 IP20 G TYPE (BS) 3G1,5 25M TURUNCU KABLO</t>
  </si>
  <si>
    <t>159-303-1225</t>
  </si>
  <si>
    <t>BYLION PMI-00001-1T2F PLS MAKARA 50 M KAPASİTELİ (KABLOSUZ-PRİZSİZ)</t>
  </si>
  <si>
    <t>158-300-0000</t>
  </si>
  <si>
    <t>BYLION PMI-00001-2T2M PLS MAKARA 50 M KAPASİTELİ (KABLOSUZ-PRİZSİZ)</t>
  </si>
  <si>
    <t>157-300-0000</t>
  </si>
  <si>
    <t>BYLION PM-00001 PLS MAKARA 50 M KAPASİTELİ TURUNCU KAPAK (KABLOSUZ-PRİZSİZ)</t>
  </si>
  <si>
    <t>156-300-0000</t>
  </si>
  <si>
    <t>BYLION PM-00001 PLS MAKARA 50 M KAPASİTELİ SİYAH KAPAK (KABLOSUZ-PRİZSİZ)</t>
  </si>
  <si>
    <t>156-000-0000</t>
  </si>
  <si>
    <t>BYLION MBM-00000-W MTL BOBİN Ø460 PRİZSİZ 50M KAPASİTE KIRMIZI</t>
  </si>
  <si>
    <t>155-200-0000</t>
  </si>
  <si>
    <t>BYLION MME-50325-F MTL BOBİN Ø300 IP20 F TYPE (SCHUKO) 3G2,5 50M SARI KABLO B-H05VV-F</t>
  </si>
  <si>
    <t>149-404-3350</t>
  </si>
  <si>
    <t>BYLION MME-40325-F MTL BOBİN Ø300 IP20 F TYPE (SCHUKO) 3G2,5 40M SARI KABLO B-H05VV-F</t>
  </si>
  <si>
    <t>149-404-3340</t>
  </si>
  <si>
    <t>BYLION MME-25325-F MTL BOBİN Ø300 IP20 F TYPE (SCHUKO) 3G2,5 25M SARI KABLO B-H05VV-F</t>
  </si>
  <si>
    <t>149-404-3325</t>
  </si>
  <si>
    <t>BYLION MME-50315-F MTL BOBİN Ø300 IP20 F TYPE (SCHUKO) 3G1,5 50M SARI KABLO B-H05VV-F</t>
  </si>
  <si>
    <t>149-404-3250</t>
  </si>
  <si>
    <t>BYLION MME-40315-F MTL BOBİN Ø300 IP20 F TYPE (SCHUKO) 3G1,5 40M SARI KABLO B-H05VV-F</t>
  </si>
  <si>
    <t>149-404-3240</t>
  </si>
  <si>
    <t>BYLION MME-25315-F MTL BOBİN Ø300 IP20 F TYPE (SCHUKO) 3G1,5 25M SARI KABLO B-H05VV-F</t>
  </si>
  <si>
    <t>149-404-3225</t>
  </si>
  <si>
    <t>BYLION MME-50325-F MTL BOBİN Ø300 IP20 F TYPE (SCHUKO) 3G2,5 50M TURUNCU KABLO B-H05VV-F</t>
  </si>
  <si>
    <t>149-303-3350</t>
  </si>
  <si>
    <t>BYLION MME-40325-F MTL BOBİN Ø300 IP20 F TYPE (SCHUKO) 3G2,5 40M TURUNCU KABLO B-H05VV-F</t>
  </si>
  <si>
    <t>149-303-3340</t>
  </si>
  <si>
    <t>BYLION MME-25325-F MTL BOBİN Ø300 IP20 F TYPE (SCHUKO) 3G2,5 25M TURUNCU KABLO B-H05VV-F</t>
  </si>
  <si>
    <t>149-303-3325</t>
  </si>
  <si>
    <t>BYLION MME-50315-F MTL BOBİN Ø300 IP20 F TYPE (SCHUKO) 3G1,5 50M TURUNCU KABLO B-H05VV-F</t>
  </si>
  <si>
    <t>149-303-3250</t>
  </si>
  <si>
    <t>BYLION MME-40315-F MTL BOBİN Ø300 IP20 F TYPE (SCHUKO) 3G1,5 40M TURUNCU KABLO B-H05VV-F</t>
  </si>
  <si>
    <t>149-303-3240</t>
  </si>
  <si>
    <t>BYLION MME-25315-F MTL BOBİN Ø300 IP20 F TYPE (SCHUKO) 3G1,5 25M TURUNCU KABLO B-H05VV-F</t>
  </si>
  <si>
    <t>149-303-3225</t>
  </si>
  <si>
    <t>BYLION MME-50325-F MTL BOBİN Ø300 IP20 F TYPE (SCHUKO) 3G2,5 50M TURUNCU KABLO</t>
  </si>
  <si>
    <t>149-303-1350</t>
  </si>
  <si>
    <t>BYLION MME-40325-F MTL BOBİN Ø300 IP20 F TYPE (SCHUKO) 3G2,5 40M TURUNCU KABLO</t>
  </si>
  <si>
    <t>149-303-1340</t>
  </si>
  <si>
    <t>BYLION MME-30325-F MTL BOBİN Ø300 IP20 F TYPE (SCHUKO) 3G2,5 30M TURUNCU KABLO</t>
  </si>
  <si>
    <t>149-303-1330</t>
  </si>
  <si>
    <t>BYLION MME-20325-F MTL BOBİN Ø300 IP20 F TYPE (SCHUKO) 3G2,5 20M TURUNCU KABLO</t>
  </si>
  <si>
    <t>149-303-1320</t>
  </si>
  <si>
    <t>BYLION MME-50315-F MTL BOBİN Ø300 IP20 F TYPE (SCHUKO) 3G1,5 50M TURUNCU KABLO</t>
  </si>
  <si>
    <t>149-303-1250</t>
  </si>
  <si>
    <t>BYLION MME-35315-F MTL BOBİN Ø300 IP20 F TYPE (SCHUKO) 3G1,5 35M TURUNCU KABLO</t>
  </si>
  <si>
    <t>149-303-1235</t>
  </si>
  <si>
    <t>BYLION MME-20315-F MTL BOBİN Ø300 IP20 F TYPE (SCHUKO) 3G1,5 20M TURUNCU KABLO</t>
  </si>
  <si>
    <t>149-303-1220</t>
  </si>
  <si>
    <t>BYLION MME-50325-F MTL BOBİN Ø300 IP20 F TYPE (SCHUKO) 3G2,5 50M SİYAH KABLO</t>
  </si>
  <si>
    <t>149-300-1350</t>
  </si>
  <si>
    <t>BYLION MME-40325-F MTL BOBİN Ø300 IP20 F TYPE (SCHUKO) 3G2,5 40M SİYAH KABLO</t>
  </si>
  <si>
    <t>149-300-1340</t>
  </si>
  <si>
    <t>BYLION MME-30325-F MTL BOBİN Ø300 IP20 F TYPE (SCHUKO) 3G2,5 30M SİYAH KABLO</t>
  </si>
  <si>
    <t>149-300-1330</t>
  </si>
  <si>
    <t>BYLION MME-20325-F MTL BOBİN Ø300 IP20 F TYPE (SCHUKO) 3G2,5 20M SİYAH KABLO</t>
  </si>
  <si>
    <t>149-300-1320</t>
  </si>
  <si>
    <t>BYLION MME-10000-F MTL BOBİN Ø300 IP20 F TYPE (SCHUKO)</t>
  </si>
  <si>
    <t>149-300-0000</t>
  </si>
  <si>
    <t>BYLION PME-20315-F LL PLS BOBİN Ø280 IP20 F TYPE (SCHUKO) 3G1,5 20M SARI KABLO B-H05VV-F</t>
  </si>
  <si>
    <t>148-404-3220</t>
  </si>
  <si>
    <t>BYLION PME-40325-F LL PLS BOBİN Ø280 IP20 F TYPE (SCHUKO) 3G2,5 40M TURUNCU KABLO B-H05VV-F</t>
  </si>
  <si>
    <t>148-303-3340</t>
  </si>
  <si>
    <t>BYLION PME-25325-F LL PLS BOBİN Ø280 IP20 F TYPE (SCHUKO) 3G2,5 25M TURUNCU KABLO B-H05VV-F</t>
  </si>
  <si>
    <t>148-303-3325</t>
  </si>
  <si>
    <t>BYLION PME-50315-F LL PLS BOBİN Ø280 IP20 F TYPE (SCHUKO) 3G1,5 50M TURUNCU KABLO B-H05VV-F</t>
  </si>
  <si>
    <t>148-303-3250</t>
  </si>
  <si>
    <t>BYLION PME-40315-F LL PLS BOBİN Ø280 IP20 F TYPE (SCHUKO) 3G1,5 40M TURUNCU KABLO B-H05VV-F</t>
  </si>
  <si>
    <t>148-303-3240</t>
  </si>
  <si>
    <t>BYLION PME-25315-F LL PLS BOBİN Ø280 IP20 F TYPE (SCHUKO) 3G1,5 25M TURUNCU KABLO B-H05VV-F</t>
  </si>
  <si>
    <t>148-303-3225</t>
  </si>
  <si>
    <t>BYLION PME-25215-F LL PLS BOBİN Ø280 IP20 F TYPE (SCHUKO) 2G1,5 25M TURUNCU KABLO B-H05VV-F</t>
  </si>
  <si>
    <t>148-303-2225</t>
  </si>
  <si>
    <t>BYLION PME-50325-F LL PLS BOBİN Ø280 IP20 F TYPE (SCHUKO) 3G2,5 50M TURUNCU KABLO</t>
  </si>
  <si>
    <t>148-303-1350</t>
  </si>
  <si>
    <t>BYLION PME-40325-F LL PLS BOBİN Ø280 IP20 F TYPE (SCHUKO) 3G2,5 40M TURUNCU KABLO</t>
  </si>
  <si>
    <t>148-303-1340</t>
  </si>
  <si>
    <t>BYLION PME-30325-F LL PLS BOBİN Ø280 IP20 F TYPE (SCHUKO) 3G2,5 30M TURUNCU KABLO</t>
  </si>
  <si>
    <t>148-303-1330</t>
  </si>
  <si>
    <t>BYLION PME-20325-F LL PLS BOBİN Ø280 IP20 F TYPE (SCHUKO) 3G2,5 20M TURUNCU KABLO</t>
  </si>
  <si>
    <t>148-303-1320</t>
  </si>
  <si>
    <t>BYLION PME-50315-F LL PLS BOBİN Ø280 IP20 F TYPE (SCHUKO) 3G1,5 50M TURUNCU KABLO</t>
  </si>
  <si>
    <t>148-303-1250</t>
  </si>
  <si>
    <t>BYLION PME-35315-F LL PLS BOBİN Ø280 IP20 F TYPE (SCHUKO) 3G1,5 35M TURUNCU KABLO</t>
  </si>
  <si>
    <t>148-303-1235</t>
  </si>
  <si>
    <t>BYLION PME-20315-F LL PLS BOBİN Ø280 IP20 F TYPE (SCHUKO) 3G1,5 20M TURUNCU KABLO</t>
  </si>
  <si>
    <t>148-303-1220</t>
  </si>
  <si>
    <t>BYLION PME-50225-F LL PLS BOBİN Ø280 IP20 F TYPE (SCHUKO) 2G2,5 50M TURUNCU KABLO</t>
  </si>
  <si>
    <t>148-303-0350</t>
  </si>
  <si>
    <t>BYLION PME-40225-F LL PLS BOBİN Ø280 IP20 F TYPE (SCHUKO) 2G2,5 40M TURUNCU KABLO</t>
  </si>
  <si>
    <t>148-303-0340</t>
  </si>
  <si>
    <t>BYLION PME-30225-F LL PLS BOBİN Ø280 IP20 F TYPE (SCHUKO) 2G2,5 30M TURUNCU KABLO</t>
  </si>
  <si>
    <t>148-303-0330</t>
  </si>
  <si>
    <t>BYLION PME-50325-F LL PLS BOBİN Ø280 IP20 F TYPE (SCHUKO) 3G2,5 50M SİYAH KABLO</t>
  </si>
  <si>
    <t>148-300-1350</t>
  </si>
  <si>
    <t>BYLION PME-40325-F LL PLS BOBİN Ø280 IP20 F TYPE (SCHUKO) 3G2,5 40M SİYAH KABLO</t>
  </si>
  <si>
    <t>148-300-1340</t>
  </si>
  <si>
    <t>BYLION PME-30325-F LL PLS BOBİN Ø280 IP20 F TYPE (SCHUKO) 3G2,5 30M SİYAH KABLO</t>
  </si>
  <si>
    <t>148-300-1330</t>
  </si>
  <si>
    <t>BYLION PME-20325-F LL PLS BOBİN Ø280 IP20 F TYPE (SCHUKO) 3G2,5 20M SİYAH KABLO</t>
  </si>
  <si>
    <t>148-300-1320</t>
  </si>
  <si>
    <t>BYLION PME-10000-F LL PLS BOBİN Ø280 IP20 F TYPE (SCHUKO)</t>
  </si>
  <si>
    <t>148-300-0000</t>
  </si>
  <si>
    <t>BYLION PMP-50315-F LL PLS BOBİN Ø280 IP44 F TYPE (SCHUKO) 3G1,5 50M TURUNCU KABLO B-H05VV-F</t>
  </si>
  <si>
    <t>147-303-3250</t>
  </si>
  <si>
    <t>BYLION PMP-25315-F LL PLS BOBİN Ø280 IP44 F TYPE (SCHUKO) 3G1,5 25M TURUNCU KABLO B-H05VV-F</t>
  </si>
  <si>
    <t>147-303-3225</t>
  </si>
  <si>
    <t>BYLION PMP-50315-F LL PLS BOBİN Ø280 IP44 F TYPE (SCHUKO) 3G1,5 50M TURUNCU KABLO</t>
  </si>
  <si>
    <t>147-303-1250</t>
  </si>
  <si>
    <t>BYLION PMP-35315-F LL PLS BOBİN Ø280 IP44 F TYPE (SCHUKO) 3G1,5 35M TURUNCU KABLO</t>
  </si>
  <si>
    <t>147-303-1235</t>
  </si>
  <si>
    <t>BYLION PMP-50325-F LL PLS BOBİN Ø280 IP44 F TYPE (SCHUKO) 3G2,5 50M SİYAH KABLO</t>
  </si>
  <si>
    <t>147-300-1350</t>
  </si>
  <si>
    <t>BYLION PMP-40325-F LL PLS BOBİN Ø280 IP44 F TYPE (SCHUKO) 3G2,5 40M SİYAH KABLO</t>
  </si>
  <si>
    <t>147-300-1340</t>
  </si>
  <si>
    <t>BYLION PMP-30325-F LL PLS BOBİN Ø280 IP44 F TYPE (SCHUKO) 3G2,5 30M SİYAH KABLO</t>
  </si>
  <si>
    <t>147-300-1330</t>
  </si>
  <si>
    <t>BYLION PMP-20325-F LL PLS BOBİN Ø280 IP44 F TYPE (SCHUKO) 3G2,5 20M SİYAH KABLO</t>
  </si>
  <si>
    <t>147-300-1320</t>
  </si>
  <si>
    <t>BYLION PMP-10000-F LL PLS BOBİN Ø280 IP44 F TYPE (SCHUKO)</t>
  </si>
  <si>
    <t>147-300-0000</t>
  </si>
  <si>
    <t>BYLION PMP-25325-LL PLS BOBİN Ø280 IP20 F TYPE (SCHUKO) 3G2,5 25M SARI KABLO B-H05VV-F</t>
  </si>
  <si>
    <t>147-004-3225</t>
  </si>
  <si>
    <t>BYLION PSE-25315-F USB PLS BOBİN Ø240 IP20 F TYPE (SCHUKO) 3G1,5 25M TURUNCU KABLO</t>
  </si>
  <si>
    <t>146-843-1225</t>
  </si>
  <si>
    <t>BYLION PSE-20315-F USB PLS BOBİN Ø240 IP20 F TYPE (SCHUKO) 3G1,5 20M TURUNCU KABLO</t>
  </si>
  <si>
    <t>146-843-1220</t>
  </si>
  <si>
    <t>BYLION PKE-10000-F USB PLS BOBİN Ø236 IP20 F TYPE (SCHUKO)</t>
  </si>
  <si>
    <t>145-300-0000</t>
  </si>
  <si>
    <t>BYLION PME-50325-H PLS BOBİN Ø280 IP20 H TYPE (ISRAEL) 3G2,5 50M TURUNCU KABLO B-H05VV-F</t>
  </si>
  <si>
    <t>144-303-3350</t>
  </si>
  <si>
    <t>BYLION PME-40325-H PLS BOBİN Ø280 IP20 H TYPE (ISRAEL) 3G2,5 40M TURUNCU KABLO B-H05VV-F</t>
  </si>
  <si>
    <t>144-303-3340</t>
  </si>
  <si>
    <t>BYLION PME-50315-H PLS BOBİN Ø280 IP20 H TYPE (ISRAEL) 3G1,5 50M TURUNCU KABLO B-H05VV-F</t>
  </si>
  <si>
    <t>144-303-3250</t>
  </si>
  <si>
    <t>BYLION PME-10000-H PLS BOBİN Ø280 IP20 H TYPE (ISRAEL)</t>
  </si>
  <si>
    <t>144-300-0000</t>
  </si>
  <si>
    <t>BYLION PHE-05313-G USB PLS BOBİN Ø175 IP20 G TYPE (BS) 3G1,25 05M TURUNCU KABLO B-H05VV-F</t>
  </si>
  <si>
    <t>143-303-3405</t>
  </si>
  <si>
    <t>BYLION PHE-05310-G USB PLS BOBİN Ø175 IP20 G TYPE (BS) 3G1 05M TURUNCU KABLO B-H05VV-F</t>
  </si>
  <si>
    <t>143-303-3105</t>
  </si>
  <si>
    <t>BYLION PHE-05310-F USB PLS BOBİN Ø175 IP20 F TYPE (SCHUKO) 3G1 05M BEYAZ KABLO B-H05VV-F</t>
  </si>
  <si>
    <t>142-909-3105</t>
  </si>
  <si>
    <t>BYLION PHE-05310-F USB PLS BOBİN Ø175 IP20 F TYPE (SCHUKO) 3G1 05M SARI KABLO B-H05VV-F</t>
  </si>
  <si>
    <t>142-404-3105</t>
  </si>
  <si>
    <t>BYLION PHE-05310-F USB PLS BOBİN Ø175 IP20 F TYPE (SCHUKO) 3G1 05M TURUNCU KABLO B-H05VV-F TERMİKSİZ</t>
  </si>
  <si>
    <t>142-323-3105</t>
  </si>
  <si>
    <t>BYLION PHE-05310-F USB PLS BOBİN Ø175 IP20 F TYPE (SCHUKO) 3G1 05M TURUNCU KABLO B-H05VV-F</t>
  </si>
  <si>
    <t>142-303-3105</t>
  </si>
  <si>
    <t>BYLION PHE-05310-F USB PLS BOBİN Ø175 IP20 F TYPE (SCHUKO) 3G1 05M SİYAH KABLO B-H05VV-F</t>
  </si>
  <si>
    <t>142-000-3105</t>
  </si>
  <si>
    <t>BYLION MME-50315-G MTL BOBİN Ø300 IP20 G TYPE (BS) 3G1,5 50M SARI KABLO B-H05VV-F</t>
  </si>
  <si>
    <t>141-404-3250</t>
  </si>
  <si>
    <t>BYLION MME-50313-G MTL BOBİN Ø300 IP20 G TYPE (BS) 3G1,25 50M TURUNCU KABLO B-H05VV-F</t>
  </si>
  <si>
    <t>141-303-3450</t>
  </si>
  <si>
    <t>BYLION MME-40313-G MTL BOBİN Ø300 IP20 G TYPE (BS) 3G1,25 40M TURUNCU KABLO B-H05VV-F</t>
  </si>
  <si>
    <t>141-303-3440</t>
  </si>
  <si>
    <t>BYLION MME-25313-G MTL BOBİN Ø236 IP20 G TYPE (BS) 3G1,25 25M TURUNCU KABLO B-H05VV-F</t>
  </si>
  <si>
    <t>141-303-3425</t>
  </si>
  <si>
    <t>BYLION MME-50325-G MTL BOBİN Ø300 IP20 G TYPE (BS) 3G2,5 50M TURUNCU KABLO B-H05VV-F</t>
  </si>
  <si>
    <t>141-303-3350</t>
  </si>
  <si>
    <t>BYLION MME-25325-G MTL BOBİN Ø300 IP20 G TYPE (BS) 3G2,5 25M TURUNCU KABLO B-H05VV-F</t>
  </si>
  <si>
    <t>141-303-3325</t>
  </si>
  <si>
    <t>BYLION MME-50315-G MTL BOBİN Ø300 IP20 G TYPE (BS) 3G1,5 50M TURUNCU KABLO B-H05VV-F</t>
  </si>
  <si>
    <t>141-303-3250</t>
  </si>
  <si>
    <t>BYLION MME-40315-G MTL BOBİN Ø300 IP20 G TYPE (BS) 3G1,5 40M TURUNCU KABLO B-H05VV-F</t>
  </si>
  <si>
    <t>141-303-3240</t>
  </si>
  <si>
    <t>BYLION MME-25315-G MTL BOBİN Ø300 IP20 G TYPE (BS) 3G1,5 25M TURUNCU KABLO B-H05VV-F</t>
  </si>
  <si>
    <t>141-303-3225</t>
  </si>
  <si>
    <t>BYLION MME-20315-G MTL BOBİN Ø300 IP20 G TYPE (BS) 3G1,5 20M TURUNCU KABLO B-H05VV-F</t>
  </si>
  <si>
    <t>141-303-3220</t>
  </si>
  <si>
    <t>BYLION MME-50325-G MTL BOBİN Ø300 IP20 G TYPE (BS) 3G2,5 50M TURUNCU KABLO</t>
  </si>
  <si>
    <t>141-303-1350</t>
  </si>
  <si>
    <t>BYLION MME-40325-G MTL BOBİN Ø300 IP20 G TYPE (BS) 3G2,5 40M TURUNCU KABLO</t>
  </si>
  <si>
    <t>141-303-1340</t>
  </si>
  <si>
    <t>BYLION MME-30325-G MTL BOBİN Ø300 IP20 G TYPE (BS) 3G2,5 30M TURUNCU KABLO</t>
  </si>
  <si>
    <t>141-303-1330</t>
  </si>
  <si>
    <t>BYLION MME-20325-G MTL BOBİN Ø300 IP20 G TYPE (BS) 3G2,5 20M TURUNCU KABLO</t>
  </si>
  <si>
    <t>141-303-1320</t>
  </si>
  <si>
    <t>BYLION MME-50315-G MTL BOBİN Ø300 IP20 G TYPE (BS) 3G1,5 50M TURUNCU KABLO</t>
  </si>
  <si>
    <t>141-303-1250</t>
  </si>
  <si>
    <t>BYLION MME-35315-G MTL BOBİN Ø300 IP20 G TYPE (BS) 3G1,5 35M TURUNCU KABLO</t>
  </si>
  <si>
    <t>141-303-1235</t>
  </si>
  <si>
    <t>BYLION MME-20315-G MTL BOBİN Ø300 IP20 G TYPE (BS) 3G1,5 20M TURUNCU KABLO</t>
  </si>
  <si>
    <t>141-303-1220</t>
  </si>
  <si>
    <t>BYLION MME-40315-G MTL BOBİN Ø300 IP20 G TYPE (BS) 3G1,5 40M SİYAH KABLO H07RN-F</t>
  </si>
  <si>
    <t>141-300-5240</t>
  </si>
  <si>
    <t>BYLION MME-25315-G MTL BOBİN Ø236 IP20 G TYPE (BS) 3G1,5 25M SİYAH KABLO H07RN-F</t>
  </si>
  <si>
    <t>141-300-5225</t>
  </si>
  <si>
    <t>BYLION MME-50325-G MTL BOBİN Ø300 IP20 G TYPE (BS) 3G2,5 50M SİYAH KABLO B-H05VV-F</t>
  </si>
  <si>
    <t>141-300-3350</t>
  </si>
  <si>
    <t>BYLION MME-25325-G MTL BOBİN Ø300 IP20 G TYPE (BS) 3G2,5 25M SİYAH KABLO B-H05VV-F</t>
  </si>
  <si>
    <t>141-300-3325</t>
  </si>
  <si>
    <t>BYLION MME-50315-G MTL BOBİN Ø300 IP20 G TYPE (BS) 3G1,5 50M SİYAH KABLO B-H05VV-F</t>
  </si>
  <si>
    <t>141-300-3250</t>
  </si>
  <si>
    <t>BYLION MME-25315-G MTL BOBİN Ø300 IP20 G TYPE (BS) 3G1,5 25M SİYAH KABLO B-H05VV-F</t>
  </si>
  <si>
    <t>141-300-3225</t>
  </si>
  <si>
    <t>BYLION MME-50325-G MTL BOBİN Ø300 IP20 G TYPE (BS) 3G2,5 50M SİYAH KABLO</t>
  </si>
  <si>
    <t>141-300-1350</t>
  </si>
  <si>
    <t>BYLION MME-10000-G MTL BOBİN Ø300 IP20 G TYPE (BS)</t>
  </si>
  <si>
    <t>141-300-0000</t>
  </si>
  <si>
    <t>BYLION PSE-20315-G PLS BOBİN Ø240 IP20 G TYPE (BS) 3G1,5 20M SARI KABLO B-H05VV-F</t>
  </si>
  <si>
    <t>140-444-3220</t>
  </si>
  <si>
    <t>BYLION PSE-25313-G PLS BOBİN Ø240 IP20 G TYPE (BS) 3G1,25 25M TURUNCU KABLO B-H05VV-F</t>
  </si>
  <si>
    <t>140-343-3425</t>
  </si>
  <si>
    <t>BYLION PSE-15313-G PLS BOBİN Ø236 IP20 G TYPE (BS) 3G1,25 15M TURUNCU KABLO B-H05VV-F</t>
  </si>
  <si>
    <t>140-343-3415</t>
  </si>
  <si>
    <t>BYLION PSE-25315-G PLS BOBİN Ø240 IP20 G TYPE (BS) 3G1,5 25M TURUNCU KABLO B-H05VV-F</t>
  </si>
  <si>
    <t>140-343-3225</t>
  </si>
  <si>
    <t>BYLION PSE-40215-G PLS BOBİN Ø240 IP20 G TYPE (BS) 2G1,5 40M TURUNCU KABLO B-H05VV-F</t>
  </si>
  <si>
    <t>140-343-2240</t>
  </si>
  <si>
    <t>BYLION PSE-25215-G PLS BOBİN Ø240 IP20 G TYPE (BS) 2G1,5 25M TURUNCU KABLO B-H05VV-F</t>
  </si>
  <si>
    <t>140-343-2225</t>
  </si>
  <si>
    <t>BYLION PSE-50315-G PLS BOBİN Ø240 IP20 G TYPE (BS) 3G1,5 50M TURUNCU KABLO</t>
  </si>
  <si>
    <t>140-343-1250</t>
  </si>
  <si>
    <t>BYLION PSE-20315-G PLS BOBİN Ø240 IP20 G TYPE (BS) 3G1,5 20M TURUNCU KABLO</t>
  </si>
  <si>
    <t>140-343-1220</t>
  </si>
  <si>
    <t>BYLION PSE-15315-G PLS BOBİN Ø240 IP20 G TYPE (BS) 3G1,5 15M TURUNCU KABLO</t>
  </si>
  <si>
    <t>140-343-1215</t>
  </si>
  <si>
    <t>BYLION PSE-10000-G PLS BOBİN Ø240 IP20 G TYPE (BS)</t>
  </si>
  <si>
    <t>140-340-0000</t>
  </si>
  <si>
    <t>BYLION PKE-10000-F USB/C PLS BOBİN Ø236 IP20 F TYPE (SCHUKO)</t>
  </si>
  <si>
    <t>139-300-0000</t>
  </si>
  <si>
    <t>BYLION PHE-05310-G PLS BOBİN Ø175 IP20 G TYPE (BS) 3G1 05M SARI KABLO B-H05VV-F</t>
  </si>
  <si>
    <t>138-404-3105</t>
  </si>
  <si>
    <t>BYLION PSE-15315-G PLS BOBİN Ø240 IP20 G TYPE (BS) 3G1,5 15M TURUNCU KABLO B-H05VV-F</t>
  </si>
  <si>
    <t>138-343-3215</t>
  </si>
  <si>
    <t>BYLION PHE-05313-G PLS BOBİN Ø175 IP20 G TYPE (BS) 3G1,25 05M TURUNCU KABLO B-H05VV-F</t>
  </si>
  <si>
    <t>138-303-3405</t>
  </si>
  <si>
    <t>BYLION PHE-05310-G PLS BOBİN Ø175 IP20 G TYPE (BS) 3G1 05M TURUNCU KABLO B-H05VV-F</t>
  </si>
  <si>
    <t>138-303-3105</t>
  </si>
  <si>
    <t>BYLION PHE-05310-E PLS BOBİN Ø175 IP20 E TYPE (FRENCH) 3G1 05M SARI KABLO B-H05VV-F</t>
  </si>
  <si>
    <t>137-404-3105</t>
  </si>
  <si>
    <t>BYLION PHE-05310-E PLS BOBİN Ø175 IP20 E TYPE (FRENCH) 3G1 05M TURUNCU KABLO B-H05VV-F TERMİKSİZ</t>
  </si>
  <si>
    <t>137-323-3105</t>
  </si>
  <si>
    <t>BYLION PHE-05310-E PLS BOBİN Ø175 IP20 E TYPE (FRENCH) 3G1 05M TURUNCU KABLO B-H05VV-F</t>
  </si>
  <si>
    <t>137-303-3105</t>
  </si>
  <si>
    <t>BYLION PHE-05310-F PLS BOBİN Ø175 IP20 F TYPE (SCHUKO) 3G1 05M BEYAZ KABLO B-H05VV-F</t>
  </si>
  <si>
    <t>136-909-3105</t>
  </si>
  <si>
    <t>BYLION PHE-05310-F PLS BOBİN Ø175 IP20 F TYPE (SCHUKO) 3G1 05M SARI KABLO B-H05VV-F</t>
  </si>
  <si>
    <t>136-404-3105</t>
  </si>
  <si>
    <t>BYLION PHE-05310-F PLS BOBİN Ø175 IP20 F TYPE (SCHUKO) 3G1 05M TURUNCU KABLO B-H05VV-F TERMİKSİZ</t>
  </si>
  <si>
    <t>136-323-3105</t>
  </si>
  <si>
    <t>BYLION PHE-05310-F PLS BOBİN Ø175 IP20 F TYPE (SCHUKO) 3G1 05M TURUNCU KABLO B-H05VV-F</t>
  </si>
  <si>
    <t>136-303-3105</t>
  </si>
  <si>
    <t>BYLION PHE-10000-F PLS BOBİN Ø175 IP20 F TYPE (SCHUKO)</t>
  </si>
  <si>
    <t>136-300-0000</t>
  </si>
  <si>
    <t>BYLION PHE-05310-F PLS BOBİN Ø175 IP20 F TYPE (SCHUKO) 3G1 05M SİYAH KABLO B-H05VV-F</t>
  </si>
  <si>
    <t>136-000-3105</t>
  </si>
  <si>
    <t>BYLION PHP-05310-E PLS BOBİN Ø175 IP44 E TYPE (FRENCH) 3G1 05M TURUNCU KABLO B-H05VV-F</t>
  </si>
  <si>
    <t>135-303-3105</t>
  </si>
  <si>
    <t>BYLION PHP-05310-F PLS BOBİN Ø175 IP44 F TYPE (SCHUKO) 3G1 05M SARI KABLO B-H05VV-F</t>
  </si>
  <si>
    <t>134-404-3105</t>
  </si>
  <si>
    <t>BYLION PHP-05310-F PLS BOBİN Ø175 IP44 F TYPE (SCHUKO) 3G1 05M TURUNCU KABLO B-H05VV-F</t>
  </si>
  <si>
    <t>134-303-3105</t>
  </si>
  <si>
    <t>BYLION PHP-10000-F PLS BOBİN Ø175 IP44 F TYPE (SCHUKO)</t>
  </si>
  <si>
    <t>134-300-0000</t>
  </si>
  <si>
    <t>BYLION PME-50315-G PLS BOBİN Ø280 IP20 G TYPE (BS) 3G1,5 50M SARI KABLO B-H05VV-F</t>
  </si>
  <si>
    <t>133-404-3250</t>
  </si>
  <si>
    <t>BYLION PME-50313-G PLS BOBİN Ø280 IP20 G TYPE (BS) 3G1,25 50M TURUNCU KABLO B-H05VV-F</t>
  </si>
  <si>
    <t>133-303-3450</t>
  </si>
  <si>
    <t>BYLION PME-40313-G PLS BOBİN Ø236 IP20 G TYPE (BS) 3G1,25 40M TURUNCU KABLO B-H05VV-F</t>
  </si>
  <si>
    <t>133-303-3440</t>
  </si>
  <si>
    <t>BYLION PME-25313-G PLS BOBİN Ø280 IP20 G TYPE (BS) 3G1,25 25M TURUNCU KABLO B-H05VV-F</t>
  </si>
  <si>
    <t>133-303-3425</t>
  </si>
  <si>
    <t>BYLION PME-50315-G PLS BOBİN Ø280 IP20 G TYPE (BS) 3G1,5 50M TURUNCU KABLO B-H05VV-F</t>
  </si>
  <si>
    <t>133-303-3250</t>
  </si>
  <si>
    <t>BYLION PME-40315-G PLS BOBİN Ø280 IP20 G TYPE (BS) 3G1,5 40M TURUNCU KABLO B-H05VV-F</t>
  </si>
  <si>
    <t>133-303-3240</t>
  </si>
  <si>
    <t>BYLION PME-25315-G PLS BOBİN Ø280 IP20 G TYPE (BS) 3G1,5 25M TURUNCU KABLO B-H05VV-F</t>
  </si>
  <si>
    <t>133-303-3225</t>
  </si>
  <si>
    <t>BYLION PME-40325-G PLS BOBİN Ø280 IP20 G TYPE (BS) 3G2,5 40M TURUNCU KABLO</t>
  </si>
  <si>
    <t>133-303-1340</t>
  </si>
  <si>
    <t>BYLION PME-50315-G PLS BOBİN Ø280 IP20 G TYPE (BS) 3G1,5 50M TURUNCU KABLO</t>
  </si>
  <si>
    <t>133-303-1250</t>
  </si>
  <si>
    <t>BYLION PME-35315-G PLS BOBİN Ø280 IP20 G TYPE (BS) 3G1,5 35M TURUNCU KABLO</t>
  </si>
  <si>
    <t>133-303-1235</t>
  </si>
  <si>
    <t>BYLION PME-20315-G PLS BOBİN Ø280 IP20 G TYPE (BS) 3G1,5 20M TURUNCU KABLO</t>
  </si>
  <si>
    <t>133-303-1220</t>
  </si>
  <si>
    <t>BYLION PME-40325-G PLS BOBİN Ø280 IP20 G TYPE (BS) 3G2,5 40M SİYAH KABLO</t>
  </si>
  <si>
    <t>133-300-1340</t>
  </si>
  <si>
    <t>BYLION PME-10000-G PLS BOBİN Ø280 IP20 G TYPE (BS)</t>
  </si>
  <si>
    <t>133-300-0000</t>
  </si>
  <si>
    <t>BYLION PMK-10000-G PLS BOBİN Ø280 IP20 G TYPE (BS)</t>
  </si>
  <si>
    <t>132-300-0000</t>
  </si>
  <si>
    <t>BYLION PSP-25315-E PLS BOBİN Ø240 IP44 E TYPE (FRENCH) 3G1,5 25M TURUNCU KABLO B-H05VV-F</t>
  </si>
  <si>
    <t>131-343-3225</t>
  </si>
  <si>
    <t>BYLION PSP-20315-E PLS BOBİN Ø240 IP44 E TYPE (FRENCH) 3G1,5 20M TURUNCU KABLO</t>
  </si>
  <si>
    <t>131-343-1220</t>
  </si>
  <si>
    <t>BYLION PSP-15315-E PLS BOBİN Ø240 IP44 E TYPE (FRENCH) 3G1,5 15M TURUNCU KABLO</t>
  </si>
  <si>
    <t>131-343-1215</t>
  </si>
  <si>
    <t>BYLION PSP-15315-E PLS BOBİN Ø240 IP44 E TYPE (FRENCH) 3G1,5 15M SİYAH KABLO H07RN-F</t>
  </si>
  <si>
    <t>131-340-5215</t>
  </si>
  <si>
    <t>BYLION PSP-10000-E PLS BOBİN Ø240 IP44 E TYPE (FRENCH)</t>
  </si>
  <si>
    <t>131-340-0000</t>
  </si>
  <si>
    <t>BYLION PSP-25315-F PLS BOBİN Ø240 IP44 F TYPE (SCHUKO) 3G1,5 25M SİYAH KABLO B-H05VV-F</t>
  </si>
  <si>
    <t>130-840-3225</t>
  </si>
  <si>
    <t>BYLION PSP-25315-F PLS BOBİN Ø240 IP44 F TYPE (SCHUKO) 3G1,5 25M SİYAH KABLO</t>
  </si>
  <si>
    <t>130-840-1225</t>
  </si>
  <si>
    <t>BYLION PSP-15315-F PLS BOBİN Ø240 IP44 F TYPE (SCHUKO) 3G1,5 15M TURUNCU KABLO MAVİ KAPAK</t>
  </si>
  <si>
    <t>130-643-1215</t>
  </si>
  <si>
    <t>BYLION PSP-25315-F PLS BOBİN Ø240 IP44 F TYPE (SCHUKO) 3G1,5 25M SARI KABLO B-H05VV-F</t>
  </si>
  <si>
    <t>130-444-3225</t>
  </si>
  <si>
    <t>BYLION PSP-20315-F PLS BOBİN Ø240 IP44 F TYPE (SCHUKO) 3G1,5 20M SARI KABLO B-H05VV-F</t>
  </si>
  <si>
    <t>130-444-3220</t>
  </si>
  <si>
    <t>BYLION PSP-25325-F PLS BOBİN Ø240 IP44 F TYPE (SCHUKO) 3G2,5 25M TURUNCU KABLO B-H05VV-F</t>
  </si>
  <si>
    <t>130-343-3325</t>
  </si>
  <si>
    <t>BYLION PSP-25315-F PLS BOBİN Ø240 IP44 F TYPE (SCHUKO) 3G1,5 25M TURUNCU KABLO B-H05VV-F</t>
  </si>
  <si>
    <t>130-343-3225</t>
  </si>
  <si>
    <t>BYLION PSP-20315-F PLS BOBİN Ø240 IP44 F TYPE (SCHUKO) 3G1,5 20M TURUNCU KABLO B-H05VV-F</t>
  </si>
  <si>
    <t>130-343-3220</t>
  </si>
  <si>
    <t>BYLION PSP-15315-F PLS BOBİN Ø240 IP44 F TYPE (SCHUKO) 3G1,5 15M TURUNCU KABLO B-H05VV-F</t>
  </si>
  <si>
    <t>130-343-3215</t>
  </si>
  <si>
    <t>BYLION PSP-25310-F PLS BOBİN Ø240 IP44 F TYPE (SCHUKO) 3G1 25M TURUNCU KABLO B-H05VV-F</t>
  </si>
  <si>
    <t>130-343-3125</t>
  </si>
  <si>
    <t>BYLION PSP-20310-F PLS BOBİN Ø240 IP44 F TYPE (SCHUKO) 3G1,0 20M TURUNCU KABLO B-H05VV-F</t>
  </si>
  <si>
    <t>130-343-3120</t>
  </si>
  <si>
    <t>BYLION PSP-20325-F PLS BOBİN Ø240 IP44 F TYPE (SCHUKO) 3G2,5 20M TURUNCU KABLO</t>
  </si>
  <si>
    <t>130-343-1320</t>
  </si>
  <si>
    <t>BYLION PSP-15325-F PLS BOBİN Ø240 IP44 F TYPE (SCHUKO) 3G2,5 15M TURUNCU KABLO</t>
  </si>
  <si>
    <t>130-343-1315</t>
  </si>
  <si>
    <t>BYLION PSP-25315-F PLS BOBİN Ø240 IP44 F TYPE (SCHUKO) 3G1,5 25M TURUNCU KABLO</t>
  </si>
  <si>
    <t>130-343-1225</t>
  </si>
  <si>
    <t>BYLION PSP-20315-F PLS BOBİN Ø240 IP44 F TYPE (SCHUKO) 3G1,5 20M TURUNCU KABLO</t>
  </si>
  <si>
    <t>130-343-1220</t>
  </si>
  <si>
    <t>BYLION PSP-15315-F PLS BOBİN Ø240 IP44 F TYPE (SCHUKO) 3G1,5 15M TURUNCU KABLO</t>
  </si>
  <si>
    <t>130-343-1215</t>
  </si>
  <si>
    <t>BYLION PSP-10000-F PLS BOBİN Ø240 IP44 F TYPE (SCHUKO)</t>
  </si>
  <si>
    <t>130-340-0000</t>
  </si>
  <si>
    <t>BYLION PSE-20315-E PLS BOBİN Ø240 IP20 E TYPE (FRENCH) 3G1,5 20M SARI KABLO B-H05VV-F</t>
  </si>
  <si>
    <t>129-444-3220</t>
  </si>
  <si>
    <t>BYLION PSE-25315-E PLS BOBİN Ø240 IP20 E TYPE (FRENCH) 3G1,5 25M TURUNCU KABLO H05VV-F</t>
  </si>
  <si>
    <t>129-343-3225</t>
  </si>
  <si>
    <t>BYLION PSE-15315-E PLS BOBİN Ø240 IP20 E TYPE (FRENCH) 3G1,5 15M TURUNCU KABLO B-H05VV-F</t>
  </si>
  <si>
    <t>129-343-3215</t>
  </si>
  <si>
    <t>BYLION PSP-25315-E PLS BOBİN Ø240 IP44 E TYPE (FRENCH) 3G1,5 25M TURUNCU KABLO</t>
  </si>
  <si>
    <t>129-343-1225</t>
  </si>
  <si>
    <t>BYLION PSE-20315-E PLS BOBİN Ø240 IP20 E TYPE (FRENCH) 3G1,5 20M TURUNCU KABLO</t>
  </si>
  <si>
    <t>129-343-1220</t>
  </si>
  <si>
    <t>BYLION PSE-15315-E PLS BOBİN Ø240 IP20 E TYPE (FRENCH) 3G1,5 15M TURUNCU KABLO</t>
  </si>
  <si>
    <t>129-343-1215</t>
  </si>
  <si>
    <t>BYLION PSE-10000-E PLS BOBİN Ø240 IP20 E TYPE (FRENCH)</t>
  </si>
  <si>
    <t>129-340-0000</t>
  </si>
  <si>
    <t>BYLION PSE-20310-F PLS BOBİN Ø240 IP20 F TYPE (SCHUKO) 3G1 20M MAVİ KABLO B-H05VV-F</t>
  </si>
  <si>
    <t>128-646-3120</t>
  </si>
  <si>
    <t>BYLION PSE-25315-F PLS BOBİN Ø240 IP20 F TYPE (SCHUKO) 3G1,5 25M SARI KABLO B-H05VV-F</t>
  </si>
  <si>
    <t>128-444-3225</t>
  </si>
  <si>
    <t>BYLION PSE-20315-F PLS BOBİN Ø240 IP20 F TYPE (SCHUKO) 3G1,5 20M SARI KABLO B-H05VV-F</t>
  </si>
  <si>
    <t>128-444-3220</t>
  </si>
  <si>
    <t>BYLION PSE-25325-F PLS BOBİN Ø240 IP20 F TYPE (SCHUKO) 3G2,5 25M TURUNCU KABLO B-H05VV-F</t>
  </si>
  <si>
    <t>128-343-3325</t>
  </si>
  <si>
    <t>BYLION PSE-25315-F PLS BOBİN Ø240 IP20 F TYPE (SCHUKO) 3G1,5 25M TURUNCU KABLO B-H05VV-F</t>
  </si>
  <si>
    <t>128-343-3225</t>
  </si>
  <si>
    <t>BYLION PSE-20315-F PLS BOBİN Ø240 IP20 F TYPE (SCHUKO) 3G1,5 20M TURUNCU KABLO B-H05VV-F</t>
  </si>
  <si>
    <t>128-343-3220</t>
  </si>
  <si>
    <t>BYLION PSE-15315-F PLS BOBİN Ø240 IP20 F TYPE (SCHUKO) 3G1,5 15M TURUNCU KABLO B-H05VV-F</t>
  </si>
  <si>
    <t>128-343-3215</t>
  </si>
  <si>
    <t>BYLION PSE-10315-F PLS BOBİN Ø240 IP20 F TYPE (SCHUKO) 3G1,5 10M TURUNCU KABLO B-H05VV-F</t>
  </si>
  <si>
    <t>128-343-3210</t>
  </si>
  <si>
    <t>BYLION PSE-25310-F PLS BOBİN Ø240 IP20 F TYPE (SCHUKO) 3G1 25M TURUNCU KABLO B-H05VV-F</t>
  </si>
  <si>
    <t>128-343-3125</t>
  </si>
  <si>
    <t>BYLION PSE-20310-F PLS BOBİN Ø240 IP20 F TYPE (SCHUKO) 3G1 20M TURUNCU KABLO B-H05VV-F</t>
  </si>
  <si>
    <t>128-343-3120</t>
  </si>
  <si>
    <t>BYLION PSE-15310-F PLS BOBİN Ø240 IP20 F TYPE (SCHUKO) 3G1 15M TURUNCU KABLO B-H05VV-F</t>
  </si>
  <si>
    <t>128-343-3115</t>
  </si>
  <si>
    <t>BYLION PSE-20325-F PLS BOBİN Ø240 IP20 F TYPE (SCHUKO) 3G2,5 20M TURUNCU KABLO</t>
  </si>
  <si>
    <t>128-343-1320</t>
  </si>
  <si>
    <t>BYLION PSE-15325-F PLS BOBİN Ø240 IP20 F TYPE (SCHUKO) 3G2,5 15M TURUNCU KABLO</t>
  </si>
  <si>
    <t>128-343-1315</t>
  </si>
  <si>
    <t>BYLION PSE-25315-F PLS BOBİN Ø240 IP20 F TYPE (SCHUKO) 3G1,5 25M TURUNCU KABLO</t>
  </si>
  <si>
    <t>128-343-1225</t>
  </si>
  <si>
    <t>BYLION PSE-20315-F PLS BOBİN Ø240 IP20 F TYPE (SCHUKO) 3G1,5 20M TURUNCU KABLO</t>
  </si>
  <si>
    <t>128-343-1220</t>
  </si>
  <si>
    <t>BYLION PSE-15315-F PLS BOBİN Ø240 IP20 F TYPE (SCHUKO) 3G1,5 15M TURUNCU KABLO</t>
  </si>
  <si>
    <t>128-343-1215</t>
  </si>
  <si>
    <t>BYLION PSE-10315-F PLS BOBİN Ø240 IP20 F TYPE (SCHUKO) 3G1,5 10M TURUNCU KABLO</t>
  </si>
  <si>
    <t>128-343-1210</t>
  </si>
  <si>
    <t>BYLION PSE-25215-F PLS BOBİN Ø240 IP20 F TYPE (SCHUKO) 2G1,5 25M TURUNCU KABLO</t>
  </si>
  <si>
    <t>128-343-0225</t>
  </si>
  <si>
    <t>BYLION PSE-20215-F PLS BOBİN Ø240 IP20 F TYPE (SCHUKO) 2G1,5 20M TURUNCU KABLO</t>
  </si>
  <si>
    <t>128-343-0220</t>
  </si>
  <si>
    <t>BYLION PSE-20315-F PLS BOBİN Ø240 IP20 F TYPE (SCHUKO) 3G1,5 20M SİYAH KABLO B-H05VV-F</t>
  </si>
  <si>
    <t>128-340-3220</t>
  </si>
  <si>
    <t>BYLION PSE-10315-F PLS BOBİN Ø240 IP20 F TYPE (SCHUKO) 3G1,5 10M SİYAH KABLO B-H05VV-F</t>
  </si>
  <si>
    <t>128-340-3210</t>
  </si>
  <si>
    <t>BYLION PSE-20325-F PLS BOBİN Ø240 IP20 F TYPE (SCHUKO) 3G2,5 20M SİYAH KABLO</t>
  </si>
  <si>
    <t>128-340-1320</t>
  </si>
  <si>
    <t>BYLION PSE-10325-F PLS BOBİN Ø240 IP20 F TYPE (SCHUKO) 3G2,5 10M SİYAH KABLO</t>
  </si>
  <si>
    <t>128-340-1310</t>
  </si>
  <si>
    <t>BYLION PSE-10315-F PLS BOBİN Ø240 IP20 F TYPE (SCHUKO) 3G1,5 10M SİYAH KABLO</t>
  </si>
  <si>
    <t>128-340-1210</t>
  </si>
  <si>
    <t>BYLION PSE-10000-F PLS BOBİN Ø240 IP20 F TYPE (SCHUKO)</t>
  </si>
  <si>
    <t>128-340-0000</t>
  </si>
  <si>
    <t>BYLION PSE-25315-F PLS BOBİN Ø240 IP20 F TYPE (SCHUKO) 3G1,5 25M SİYAH KABLO H05RR-F</t>
  </si>
  <si>
    <t>128-300-4225</t>
  </si>
  <si>
    <t>BYLION PME-50325-E PLS BOBİN Ø280 IP20 E TYPE (FRENCH) 3G2,5 50M TURUNCU KABLO</t>
  </si>
  <si>
    <t>127-303-1350</t>
  </si>
  <si>
    <t>BYLION PME-40325-E PLS BOBİN Ø280 IP20 E TYPE (FRENCH) 3G2,5 40M TURUNCU KABLO</t>
  </si>
  <si>
    <t>127-303-1340</t>
  </si>
  <si>
    <t>BYLION PME-30325-E PLS BOBİN Ø280 IP20 E TYPE (FRENCH) 3G2,5 30M TURUNCU KABLO</t>
  </si>
  <si>
    <t>127-303-1330</t>
  </si>
  <si>
    <t>BYLION PME-50315-E PLS BOBİN Ø280 IP20 E TYPE (FRENCH) 3G1,5 50M TURUNCU KABLO</t>
  </si>
  <si>
    <t>127-303-1250</t>
  </si>
  <si>
    <t>BYLION PME-40315-E PLS BOBİN Ø280 IP20 E TYPE (FRENCH) 3G1,5 40M TURUNCU KABLO</t>
  </si>
  <si>
    <t>127-303-1240</t>
  </si>
  <si>
    <t>BYLION PME-50325-F PLS BOBİN Ø280 IP20 F TYPE (SCHUKO) 3G2,5 50M SARI KABLO H05VV-F</t>
  </si>
  <si>
    <t>126-404-3350</t>
  </si>
  <si>
    <t>BYLION PME-25325-F PLS BOBİN Ø280 IP20 F TYPE (SCHUKO) 3G2,5 25M SARI KABLO B-H05VV-F</t>
  </si>
  <si>
    <t>126-404-3325</t>
  </si>
  <si>
    <t>BYLION PME-50315-F PLS BOBİN Ø280 IP20 F TYPE (SCHUKO) 3G1,5 50M SARI KABLO B-H05VV-F</t>
  </si>
  <si>
    <t>126-404-3250</t>
  </si>
  <si>
    <t>BYLION PME-25315-F PLS BOBİN Ø280 IP20 F TYPE (SCHUKO) 3G1,5 25M SARI KABLO B-H05VV-F</t>
  </si>
  <si>
    <t>126-404-3225</t>
  </si>
  <si>
    <t>BYLION PME-20310-F PLS BOBİN Ø280 IP20 F TYPE (SCHUKO) 3G1 20M BEYAZ KABLO B-H05VV-F</t>
  </si>
  <si>
    <t>126-309-3120</t>
  </si>
  <si>
    <t>BYLION PME-50325-F PLS BOBİN Ø280 IP20 F TYPE (SCHUKO) 3G2,5 50M TURUNCU KABLO H05VV-F</t>
  </si>
  <si>
    <t>126-303-3350</t>
  </si>
  <si>
    <t>BYLION PME-25325-F PLS BOBİN Ø280 IP20 F TYPE (SCHUKO) 3G2,5 25M TURUNCU KABLO B-H05VV-F</t>
  </si>
  <si>
    <t>126-303-3325</t>
  </si>
  <si>
    <t>BYLION PME-50315-F PLS BOBİN Ø280 IP20 F TYPE (SCHUKO) 3G1,5 50M TURUNCU KABLO B-H05VV-F</t>
  </si>
  <si>
    <t>126-303-3250</t>
  </si>
  <si>
    <t>BYLION PME-25315-F PLS BOBİN Ø280 IP20 F TYPE (SCHUKO) 3G1,5 25M TURUNCU KABLO B-H05VV-F</t>
  </si>
  <si>
    <t>126-303-3225</t>
  </si>
  <si>
    <t>BYLION PME-50225-F PLS BOBİN Ø280 IP20 F TYPE (SCHUKO) 2G2,5 50M TURUNCU KABLO B-H05VV-F</t>
  </si>
  <si>
    <t>126-303-2350</t>
  </si>
  <si>
    <t>BYLION PME-25225-F PLS BOBİN Ø280 IP20 F TYPE (SCHUKO) 2G2,5 25M TURUNCU KABLO B-H05VV-F</t>
  </si>
  <si>
    <t>126-303-2325</t>
  </si>
  <si>
    <t>BYLION PME-50215-F PLS BOBİN Ø280 IP20 F TYPE (SCHUKO) 2G1,5 50M TURUNCU KABLO B-H05VV-F</t>
  </si>
  <si>
    <t>126-303-2250</t>
  </si>
  <si>
    <t>BYLION PME-25215-F PLS BOBİN Ø280 IP20 F TYPE (SCHUKO) 2G1,5 25M TURUNCU KABLO B-H05VV-F</t>
  </si>
  <si>
    <t>126-303-2225</t>
  </si>
  <si>
    <t>BYLION PME-40325-F PLS BOBİN Ø280 IP20 F TYPE (SCHUKO) 3G2,5 40M TURUNCU KABLO</t>
  </si>
  <si>
    <t>126-303-1340</t>
  </si>
  <si>
    <t>BYLION PME-30325-F PLS BOBİN Ø280 IP20 F TYPE (SCHUKO) 3G2,5 30M TURUNCU KABLO</t>
  </si>
  <si>
    <t>126-303-1330</t>
  </si>
  <si>
    <t>BYLION PME-20325-F PLS BOBİN Ø280 IP20 F TYPE (SCHUKO) 3G2,5 20M TURUNCU KABLO</t>
  </si>
  <si>
    <t>126-303-1320</t>
  </si>
  <si>
    <t>BYLION PME-50315-F PLS BOBİN Ø280 IP20 F TYPE (SCHUKO) 3G1,5 50M TURUNCU KABLO</t>
  </si>
  <si>
    <t>126-303-1250</t>
  </si>
  <si>
    <t>BYLION PME-35315-F PLS BOBİN Ø280 IP20 F TYPE (SCHUKO) 3G1,5 35M TURUNCU KABLO</t>
  </si>
  <si>
    <t>126-303-1235</t>
  </si>
  <si>
    <t>BYLION PME-20315-F PLS BOBİN Ø280 IP20 F TYPE (SCHUKO) 3G1,5 20M TURUNCU KABLO</t>
  </si>
  <si>
    <t>126-303-1220</t>
  </si>
  <si>
    <t>BYLION PME-10315-F PLS BOBİN Ø280 IP20 F TYPE (SCHUKO) 3G1,5 10M SİYAH KABLO H07RN-F</t>
  </si>
  <si>
    <t>126-300-5210</t>
  </si>
  <si>
    <t>BYLION PME-40325-F PLS BOBİN Ø280 IP20 F TYPE (SCHUKO) 3G2,5 40M SİYAH KABLO</t>
  </si>
  <si>
    <t>126-300-1340</t>
  </si>
  <si>
    <t>BYLION PME-20325-F PLS BOBİN Ø280 IP20 F TYPE (SCHUKO) 3G2,5 20M SİYAH KABLO</t>
  </si>
  <si>
    <t>126-300-1320</t>
  </si>
  <si>
    <t>BYLION PME-10000-F PLS BOBİN Ø280 IP20 F TYPE (SCHUKO)</t>
  </si>
  <si>
    <t>126-300-0000</t>
  </si>
  <si>
    <t>BYLION MMP-50325-E MTL BOBİN Ø300 IP44 E TYPE (FRENCH) 3G2,5 50M TURUNCU KABLO B-H05VV-F</t>
  </si>
  <si>
    <t>125-303-3350</t>
  </si>
  <si>
    <t>BYLION MMP-40325-E MTL BOBİN Ø300 IP44 E TYPE (FRENCH) 3G2,5 40M TURUNCU KABLO B-H05VV-F</t>
  </si>
  <si>
    <t>125-303-3340</t>
  </si>
  <si>
    <t>BYLION MMP-25325-E MTL BOBİN Ø300 IP44 E TYPE (FRENCH) 3G2,5 25M TURUNCU KABLO B-H05VV-F</t>
  </si>
  <si>
    <t>125-303-3325</t>
  </si>
  <si>
    <t>BYLION MMP-50315-E MTL BOBİN Ø300 IP44 E TYPE (FRENCH) 3G1,5 50M TURUNCU KABLO B-H05VV-F</t>
  </si>
  <si>
    <t>125-303-3250</t>
  </si>
  <si>
    <t>BYLION MMP-40315-E MTL BOBİN Ø300 IP44 E TYPE (FRENCH) 3G1,5 40M TURUNCU KABLO B-H05VV-F</t>
  </si>
  <si>
    <t>125-303-3240</t>
  </si>
  <si>
    <t>BYLION MMP-25315-E MTL BOBİN Ø300 IP44 E TYPE (FRENCH) 3G1,5 25M TURUNCU KABLO B-H05VV-F</t>
  </si>
  <si>
    <t>125-303-3225</t>
  </si>
  <si>
    <t>BYLION MMP-50325-E MTL BOBİN Ø300 IP44 E TYPE (FRENCH) 3G2,5 50M TURUNCU KABLO</t>
  </si>
  <si>
    <t>125-303-1350</t>
  </si>
  <si>
    <t>BYLION MMP-40325-E MTL BOBİN Ø300 IP44 E TYPE (FRENCH) 3G2,5 40M TURUNCU KABLO</t>
  </si>
  <si>
    <t>125-303-1340</t>
  </si>
  <si>
    <t>BYLION MMP-30325-E MTL BOBİN Ø300 IP44 E TYPE (FRENCH) 3G2,5 30M TURUNCU KABLO</t>
  </si>
  <si>
    <t>125-303-1330</t>
  </si>
  <si>
    <t>BYLION MMP-20325-E MTL BOBİN Ø300 IP44 E TYPE (FRENCH) 3G2,5 20M TURUNCU KABLO</t>
  </si>
  <si>
    <t>125-303-1320</t>
  </si>
  <si>
    <t>BYLION MMP-50315-E MTL BOBİN Ø300 IP44 E TYPE (FRENCH) 3G1,5 50M TURUNCU KABLO</t>
  </si>
  <si>
    <t>125-303-1250</t>
  </si>
  <si>
    <t>BYLION MMP-35315-E MTL BOBİN Ø300 IP44 E TYPE (FRENCH) 3G1,5 35M TURUNCU KABLO</t>
  </si>
  <si>
    <t>125-303-1235</t>
  </si>
  <si>
    <t>BYLION MMP-20315-E MTL BOBİN Ø300 IP44 E TYPE (FRENCH) 3G1,5 20M TURUNCU KABLO</t>
  </si>
  <si>
    <t>125-303-1220</t>
  </si>
  <si>
    <t>BYLION MMP-40325-E MTL BOBİN Ø300 IP44 E TYPE (FRENCH) 3G2,5 40M SİYAH KABLO H07RN-F</t>
  </si>
  <si>
    <t>125-300-5340</t>
  </si>
  <si>
    <t>BYLION MMP-25325-E MTL BOBİN Ø300 IP44 E TYPE (FRENCH) 3G2,5 25M SİYAH KABLO H07RN-F</t>
  </si>
  <si>
    <t>125-300-5325</t>
  </si>
  <si>
    <t>BYLION MMP-50315-E MTL BOBİN Ø300 IP44 E TYPE (FRENCH) 3G1,5 50M SİYAH KABLO H07RN-F</t>
  </si>
  <si>
    <t>125-300-5250</t>
  </si>
  <si>
    <t>BYLION MMP-40315-E MTL BOBİN Ø300 IP44 E TYPE (FRENCH) 3G1,5 40M SİYAH KABLO H07RN-F</t>
  </si>
  <si>
    <t>125-300-5240</t>
  </si>
  <si>
    <t>BYLION MMP-25315-E MTL BOBİN Ø300 IP44 E TYPE (FRENCH) 3G1,5 25M SİYAH KABLO H07RN-F</t>
  </si>
  <si>
    <t>125-300-5225</t>
  </si>
  <si>
    <t>BYLION MMP-50315-E MTL BOBİN Ø300 IP44 E TYPE (FRENCH) 3G1,5 50M SİYAH KABLO B-H05VV-F</t>
  </si>
  <si>
    <t>125-300-3250</t>
  </si>
  <si>
    <t>BYLION MMP-25315-E MTL BOBİN Ø300 IP44 E TYPE (FRENCH) 3G1,5 25M SİYAH KABLO B-H05VV-F</t>
  </si>
  <si>
    <t>125-300-3225</t>
  </si>
  <si>
    <t>BYLION MMP-10000-E MTL BOBİN Ø300 IP44 E TYPE (FRENCH)</t>
  </si>
  <si>
    <t>125-300-0000</t>
  </si>
  <si>
    <t>BYLION MMP-50325-F MTL BOBİN Ø300 IP44 F TYPE (SCHUKO) 3G2,5 50M SARI KABLO B-H05VV-F</t>
  </si>
  <si>
    <t>124-404-3350</t>
  </si>
  <si>
    <t>BYLION MMP-40325-F MTL BOBİN Ø300 IP44 F TYPE (SCHUKO) 3G2,5 40M SARI KABLO B-H05VV-F</t>
  </si>
  <si>
    <t>124-404-3340</t>
  </si>
  <si>
    <t>BYLION MMP-25325-F MTL BOBİN Ø300 IP44 F TYPE (SCHUKO) 3G2,5 25M SARI KABLO B-H05VV-F</t>
  </si>
  <si>
    <t>124-404-3325</t>
  </si>
  <si>
    <t>BYLION MMP-20325-F MTL BOBİN Ø300 IP44 F TYPE (SCHUKO) 3G2,5 20M SARI KABLO B-H05VV-F</t>
  </si>
  <si>
    <t>124-404-3320</t>
  </si>
  <si>
    <t>BYLION MMP-50315-F MTL BOBİN Ø300 IP44 F TYPE (SCHUKO) 3G1,5 50M SARI KABLO B-H05VV-F</t>
  </si>
  <si>
    <t>124-404-3250</t>
  </si>
  <si>
    <t>BYLION MMP-40315-F MTL BOBİN Ø300 IP44 F TYPE (SCHUKO) 3G1,5 40M SARI KABLO H05VV-F</t>
  </si>
  <si>
    <t>124-404-3240</t>
  </si>
  <si>
    <t>BYLION MMP-25315-F MTL BOBİN Ø300 IP44 F TYPE (SCHUKO) 3G1,5 25M SARI KABLO B-H05VV-F</t>
  </si>
  <si>
    <t>124-404-3225</t>
  </si>
  <si>
    <t>BYLION MMP-40325-F MTL BOBİN Ø300 IP44 F TYPE (SCHUKO) 3G2,5 40M SİYAH KABLO H07RN-F</t>
  </si>
  <si>
    <t>124-400-5340</t>
  </si>
  <si>
    <t>BYLION MMP-25325-F MTL BOBİN Ø300 IP44 F TYPE (SCHUKO) 3G2,5 25M SİYAH KABLO H07RN-F</t>
  </si>
  <si>
    <t>124-400-5325</t>
  </si>
  <si>
    <t>BYLION MMP-50315-F MTL BOBİN Ø300 IP44 F TYPE (SCHUKO) 3G1,5 50M SİYAH KABLO H07RN-F</t>
  </si>
  <si>
    <t>124-400-5250</t>
  </si>
  <si>
    <t>BYLION MMP-25315-F MTL BOBİN Ø300 IP44 F TYPE (SCHUKO) 3G1,5 25M SİYAH KABLO H07RN-F</t>
  </si>
  <si>
    <t>124-400-5225</t>
  </si>
  <si>
    <t>BYLION MMP-40325-F MTL BOBİN Ø300 IP44 F TYPE (SCHUKO) 3G2,5 40M TURUNCU KABLO H07BQ-F</t>
  </si>
  <si>
    <t>124-303-8340</t>
  </si>
  <si>
    <t>BYLION MMP-30325-F MTL BOBİN Ø300 IP44 F TYPE (SCHUKO) 3G2,5 30M TURUNCU KABLO H07BQ-F</t>
  </si>
  <si>
    <t>124-303-8330</t>
  </si>
  <si>
    <t>BYLION MMP-20325-F MTL BOBİN Ø300 IP44 F TYPE (SCHUKO) 3G2,5 20M TURUNCU KABLO H07BQ-F</t>
  </si>
  <si>
    <t>124-303-8320</t>
  </si>
  <si>
    <t>BYLION MMP-50325-F MTL BOBİN Ø300 IP44 F TYPE (SCHUKO) 3G2,5 50M TURUNCU KABLO B-H05VV-F</t>
  </si>
  <si>
    <t>124-303-3350</t>
  </si>
  <si>
    <t>BYLION MMP-40325-F MTL BOBİN Ø300 IP44 F TYPE (SCHUKO) 3G2,5 40M TURUNCU KABLO B-H05VV-F</t>
  </si>
  <si>
    <t>124-303-3340</t>
  </si>
  <si>
    <t>BYLION MMP-30325-F MTL BOBİN Ø300 IP44 F TYPE (SCHUKO) 3G2,5 30M TURUNCU KABLO B-H05VV-F</t>
  </si>
  <si>
    <t>124-303-3330</t>
  </si>
  <si>
    <t>BYLION MMP-25325-F MTL BOBİN Ø300 IP44 F TYPE (SCHUKO) 3G2,5 25M TURUNCU KABLO B-H05VV-F</t>
  </si>
  <si>
    <t>124-303-3325</t>
  </si>
  <si>
    <t>BYLION MMP-20325-F MTL BOBİN Ø300 IP44 F TYPE (SCHUKO) 3G2,5 20M TURUNCU KABLO B-H05VV-F</t>
  </si>
  <si>
    <t>124-303-3320</t>
  </si>
  <si>
    <t>BYLION MMP-50315-F MTL BOBİN Ø300 IP44 F TYPE (SCHUKO) 3G1,5 50M TURUNCU KABLO B-H05VV-F</t>
  </si>
  <si>
    <t>124-303-3250</t>
  </si>
  <si>
    <t>BYLION MMP-40315-F MTL BOBİN Ø300 IP44 F TYPE (SCHUKO) 3G1,5 40M TURUNCU KABLO H05VV-F</t>
  </si>
  <si>
    <t>124-303-3240</t>
  </si>
  <si>
    <t>BYLION MMP-25315-F MTL BOBİN Ø300 IP44 F TYPE (SCHUKO) 3G1,5 25M TURUNCU KABLO B-H05VV-F</t>
  </si>
  <si>
    <t>124-303-3225</t>
  </si>
  <si>
    <t>BYLION MMP-50325-F MTL BOBİN Ø300 IP44 F TYPE (SCHUKO) 3G2,5 50M TURUNCU KABLO</t>
  </si>
  <si>
    <t>124-303-1350</t>
  </si>
  <si>
    <t>BYLION MMP-40325-F MTL BOBİN Ø300 IP44 F TYPE (SCHUKO) 3G2,5 40M TURUNCU KABLO</t>
  </si>
  <si>
    <t>124-303-1340</t>
  </si>
  <si>
    <t>BYLION MMP-30325-F MTL BOBİN Ø300 IP44 F TYPE (SCHUKO) 3G2,5 30M TURUNCU KABLO</t>
  </si>
  <si>
    <t>124-303-1330</t>
  </si>
  <si>
    <t>BYLION MMP-25325-F MTL BOBİN Ø300 IP44 F TYPE (SCHUKO) 3G2,5 25M TURUNCU KABLO</t>
  </si>
  <si>
    <t>124-303-1325</t>
  </si>
  <si>
    <t>BYLION MMP-20325-F MTL BOBİN Ø300 IP44 F TYPE (SCHUKO) 3G2,5 20M TURUNCU KABLO</t>
  </si>
  <si>
    <t>124-303-1320</t>
  </si>
  <si>
    <t>BYLION MMP-50315-F MTL BOBİN Ø300 IP44 F TYPE (SCHUKO) 3G1,5 50M TURUNCU KABLO</t>
  </si>
  <si>
    <t>124-303-1250</t>
  </si>
  <si>
    <t>BYLION MMP-35315-F MTL BOBİN Ø300 IP44 F TYPE (SCHUKO) 3G1,5 35M TURUNCU KABLO</t>
  </si>
  <si>
    <t>124-303-1235</t>
  </si>
  <si>
    <t>BYLION MMP-25315-F MTL BOBİN Ø300 IP44 F TYPE (SCHUKO) 3G1,5 25M TURUNCU KABLO</t>
  </si>
  <si>
    <t>124-303-1225</t>
  </si>
  <si>
    <t>BYLION MMP-20315-F MTL BOBİN Ø300 IP44 F TYPE (SCHUKO) 3G1,5 20M TURUNCU KABLO</t>
  </si>
  <si>
    <t>124-303-1220</t>
  </si>
  <si>
    <t>BYLION MMP-50225-F MTL BOBİN Ø300 IP44 F TYPE (SCHUKO) 2G2,5 50M TURUNCU KABLO</t>
  </si>
  <si>
    <t>124-303-0350</t>
  </si>
  <si>
    <t>BYLION MMP-50325-F MTL BOBİN Ø300 IP44 F TYPE (SCHUKO) 3G2,5 50M SİYAH KABLO H07RN-F</t>
  </si>
  <si>
    <t>124-300-5350</t>
  </si>
  <si>
    <t>124-300-5340</t>
  </si>
  <si>
    <t>124-300-5325</t>
  </si>
  <si>
    <t>BYLION MMP-20325-F MTL BOBİN Ø300 IP44 F TYPE (SCHUKO) 3G2,5 20M SİYAH KABLO H07RN-F</t>
  </si>
  <si>
    <t>124-300-5320</t>
  </si>
  <si>
    <t>BYLION MMP-05325-F MTL BOBİN Ø300 IP44 F TYPE (SCHUKO) 3G2,5 05M SİYAH KABLO H07RN-F</t>
  </si>
  <si>
    <t>124-300-5305</t>
  </si>
  <si>
    <t>124-300-5250</t>
  </si>
  <si>
    <t>BYLION MMP-40315-F MTL BOBİN Ø300 IP44 F TYPE (SCHUKO) 3G1,5 40M SİYAH KABLO H07RN-F</t>
  </si>
  <si>
    <t>124-300-5240</t>
  </si>
  <si>
    <t>124-300-5225</t>
  </si>
  <si>
    <t>BYLION MMP-50325-F MTL BOBİN Ø300 IP44 F TYPE (SCHUKO) 3G2,5 50M SİYAH KABLO B-H05VV-F</t>
  </si>
  <si>
    <t>124-300-3350</t>
  </si>
  <si>
    <t>BYLION MMP-40325-F MTL BOBİN Ø300 IP44 F TYPE (SCHUKO) 3G2,5 40M SİYAH KABLO B-H05VV-F</t>
  </si>
  <si>
    <t>124-300-3340</t>
  </si>
  <si>
    <t>BYLION MMP-30325-F MTL BOBİN Ø300 IP44 F TYPE (SCHUKO) 3G2,5 30M SİYAH KABLO B-H05VV-F</t>
  </si>
  <si>
    <t>124-300-3330</t>
  </si>
  <si>
    <t>BYLION MMP-25325-F MTL BOBİN Ø300 IP44 F TYPE (SCHUKO) 3G2,5 25M SİYAH KABLO B-H05VV-F</t>
  </si>
  <si>
    <t>124-300-3325</t>
  </si>
  <si>
    <t>BYLION MMP-50315-F MTL BOBİN Ø300 IP44 F TYPE (SCHUKO) 3G1,5 50M SİYAH KABLO B-H05VV-F</t>
  </si>
  <si>
    <t>124-300-3250</t>
  </si>
  <si>
    <t>BYLION MMP-30315-F MTL BOBİN Ø300 IP44 F TYPE (SCHUKO) 3G1,5 30M SİYAH KABLO B-H05VV-F</t>
  </si>
  <si>
    <t>124-300-3230</t>
  </si>
  <si>
    <t>BYLION MMP-50325-F MTL BOBİN Ø300 IP44 F TYPE (SCHUKO) 3G2,5 50M SİYAH KABLO</t>
  </si>
  <si>
    <t>124-300-1350</t>
  </si>
  <si>
    <t>BYLION MMP-40325-F MTL BOBİN Ø300 IP44 F TYPE (SCHUKO) 3G2,5 40M SİYAH KABLO</t>
  </si>
  <si>
    <t>124-300-1340</t>
  </si>
  <si>
    <t>BYLION MMP-30325-F MTL BOBİN Ø300 IP44 F TYPE (SCHUKO) 3G2,5 30M SİYAH KABLO</t>
  </si>
  <si>
    <t>124-300-1330</t>
  </si>
  <si>
    <t>BYLION MMP-20325-F MTL BOBİN Ø300 IP44 F TYPE (SCHUKO) 3G2,5 20M SİYAH KABLO</t>
  </si>
  <si>
    <t>124-300-1320</t>
  </si>
  <si>
    <t>BYLION MMP-50315-F MTL BOBİN Ø300 IP44 F TYPE (SCHUKO) 3G1,5 50M SİYAH KABLO</t>
  </si>
  <si>
    <t>124-300-1250</t>
  </si>
  <si>
    <t>BYLION MMP-10000-F MTL BOBİN Ø300 IP44 F TYPE (SCHUKO)</t>
  </si>
  <si>
    <t>124-300-0000</t>
  </si>
  <si>
    <t>BYLION PMI-25525-2T2M 2AD.TRI 2AD.CEE MONO PRİZ PLS. M. 25M 5G2,5 TURUNCU KABLO B-H05VV-F</t>
  </si>
  <si>
    <t>123-303-9325</t>
  </si>
  <si>
    <t>BYLION PMI-25515-2T2M 2AD.TRI 2AD.CEE MONO PRİZ PLS. M. 25M 5G1,5 TURUNCU KABLO B-H05VV-F</t>
  </si>
  <si>
    <t>123-303-9225</t>
  </si>
  <si>
    <t>BYLION PMI-25525-2T2M 2AD.TRI 2AD.CEE MONO PRİZ PLS. M. 25M 5G2,5 SİYAH KABLO H05VV-F</t>
  </si>
  <si>
    <t>123-300-9325</t>
  </si>
  <si>
    <t>BYLION PMI-25515-2T2M 5/16A 380V 2AD. 3/16A 230V 2AD. PRİZLİ PLS. MAKARA 25M 5G1,5 SİYAH KABLO B-H05</t>
  </si>
  <si>
    <t>123-300-9225</t>
  </si>
  <si>
    <t>BYLION PMI-20525-2T2M 2AD.TRI 2AD.CEE MONO PRİZ PLS. M. 20M 5G2,5 SİYAH KABLO H07RN-F</t>
  </si>
  <si>
    <t>123-300-6320</t>
  </si>
  <si>
    <t>BYLION PMI-25515-2T2M 2AD.TRI 2AD.CEE MONO PRİZ PLS. M. 25M 5G1,5 SİYAH KABLO H07RN-F</t>
  </si>
  <si>
    <t>123-300-6225</t>
  </si>
  <si>
    <t>BYLION PMI-10000-2T2M 5/16A 380V 2AD. 3/16A 230V 2AD. PRİZLİ PLS. MAKARA</t>
  </si>
  <si>
    <t>123-300-0000</t>
  </si>
  <si>
    <t>BYLION PMI-25315-4M 4AD.CEE MONO PRİZ PLS. M. 25M 3G1,5 SARI KABLO B-H05VV-F</t>
  </si>
  <si>
    <t>122-404-3225</t>
  </si>
  <si>
    <t>BYLION PMI-25515-4M 4AD.CEE MONO PRİZ PLS. M. 25M 5G1,5 SİYAH KABLO H07RN-F</t>
  </si>
  <si>
    <t>122-400-9225</t>
  </si>
  <si>
    <t>BYLION PMI-25325-4M 4AD.CEE MONO PRİZ PLS. M. 25M 3G2,5 TURUNCU KABLO B-H05VV-F</t>
  </si>
  <si>
    <t>122-303-3325</t>
  </si>
  <si>
    <t>BYLION PMI-25315-4M 4AD.CEE MONO PRİZ PLS. M. 25M 3G1,5 TURUNCU KABLO B-H05VV-F</t>
  </si>
  <si>
    <t>122-303-3225</t>
  </si>
  <si>
    <t>BYLION PMI-25525-4M 4AD.CEE MONO PRİZ PLS. M. 25M 5G2,5 SİYAH KABLO H07RN-F</t>
  </si>
  <si>
    <t>122-300-9325</t>
  </si>
  <si>
    <t>BYLION PMI-20525-4M 1/16 220V 2 AD. 3/16A 380V 1 AD. PRİZLİ PLS. 25M 5X2,5MM SİYAH KABLO H07RN-F</t>
  </si>
  <si>
    <t>122-300-6325</t>
  </si>
  <si>
    <t>122-300-6225</t>
  </si>
  <si>
    <t>BYLION PMI-25315-4M 4AD.CEE MONO PRİZ PLS. M. 25M 3G1,5 SİYAH KABLO H07RN-F</t>
  </si>
  <si>
    <t>122-300-5225</t>
  </si>
  <si>
    <t>BYLION PMI-25315-4M 3/16A 220V 4AD. PRİZLİ PLS. MAKARA 25M 3G1,5 SİYAH KABLO B-H05VV-F</t>
  </si>
  <si>
    <t>122-300-3225</t>
  </si>
  <si>
    <t>BYLION PMI-10000-4M 3/16A 220V 4AD. PRİZLİ PLS. MAKARA</t>
  </si>
  <si>
    <t>122-300-0000</t>
  </si>
  <si>
    <t>BYLION PMI-20525-1T2F 20M 5X2,5MM 1/16 220V 2 AD. 3/16A 380V 1 AD. PRİZLİ PLS. SİYAH KABLO B-H05VV-F</t>
  </si>
  <si>
    <t>121-400-9320</t>
  </si>
  <si>
    <t>BYLION PMI-25515-1T2F - 1AD. TRIFAZE, 2AD. SCHUKO PLS. M. 25M 5G1,5 SİYAH KABLO B-H05VV-F</t>
  </si>
  <si>
    <t>121-400-9225</t>
  </si>
  <si>
    <t>BYLION PMI-25525-1T2F 4AD.CEE MONO PRİZ PLS. M. 25M 5G2,5 TURUNCU KABLO B-H05VV-F</t>
  </si>
  <si>
    <t>121-303-9325</t>
  </si>
  <si>
    <t>BYLION PMI-25515-1T2F 4AD.CEE MONO PRİZ PLS. M. 25M 5G1,5 TURUNCU KABLO B-H05VV-F</t>
  </si>
  <si>
    <t>121-303-9215</t>
  </si>
  <si>
    <t>BYLION PMI-25515-1T2F - 1AD. TRIFAZE, 2AD. SCHUKO PLS. M. 25M 5G1,5 SİYAH KABLO H07RN-F</t>
  </si>
  <si>
    <t>121-303-6225</t>
  </si>
  <si>
    <t>BYLION PMI-50325-1T2F 1/16A 220V 2AD. MONOFAZE PANO PRİZİ 5/16A 380V 1AD. TRİFAZE PRİZLİ 50M PLS. MA</t>
  </si>
  <si>
    <t>121-303-3350</t>
  </si>
  <si>
    <t>BYLION PMI-40325-1T2F 1/16A 220V 2AD. MONOFAZE PANO PRİZİ 5/16A 380V 1AD. TRİFAZE PRİZLİ 40M PLS. MA</t>
  </si>
  <si>
    <t>121-303-3340</t>
  </si>
  <si>
    <t>BYLION PMI-30325-1T2F 1/16A 220V 2AD. MONOFAZE PANO PRİZİ 5/16A 380V 1AD. TRİFAZE PRİZLİ 30M PLS. MA</t>
  </si>
  <si>
    <t>121-303-3330</t>
  </si>
  <si>
    <t>BYLION PMI-25525-1T2F - 1AD.TRİFAZE, 2AD.MONOFAZE SCHUKO PLS. 25M 5G2,5 SİYAH KABLO H05VV-F</t>
  </si>
  <si>
    <t>121-300-9325</t>
  </si>
  <si>
    <t>121-300-9225</t>
  </si>
  <si>
    <t>BYLION PMI-25325-1T2F 25M 5X2,5 MM 1/16 220V 2 AD. 3/25A 380V 1 AD. PRİZLİ PLS. MAKARA H07RR-F</t>
  </si>
  <si>
    <t>121-300-7325</t>
  </si>
  <si>
    <t>BYLION PMI-20325-1T2F 20M 5X2,5MM 1/16 220V 2 AD. 5/16A 380V 1 AD. PRİZLİ 20M PLS. MAKARA</t>
  </si>
  <si>
    <t>121-300-7320</t>
  </si>
  <si>
    <t>BYLION PMI-20525-1T2F 20M 5X2,5MM 1/16 220V 2 AD. 3/16A 380V 1 AD. PRİZLİ PLS. SİYAH KABLO H07RN-F</t>
  </si>
  <si>
    <t>121-300-6320</t>
  </si>
  <si>
    <t>BYLION PMI-10000-1T2F 1/16A 220V 2AD. 5/16A 380V 1AD PRİZLİ PLS. MAKARA</t>
  </si>
  <si>
    <t>121-300-0000</t>
  </si>
  <si>
    <t>BYLION PMI-25315-1M2F 1/16A 220V 2AD. MONOFAZE 3/16A 220V 1AD. MONOFAZE 3G1,5 25M SARI KABLO B-H05V</t>
  </si>
  <si>
    <t>120-404-3225</t>
  </si>
  <si>
    <t>BYLION PMI-25315-1M2F 1/16A 220V 2AD. MONOFAZE 3/16A 220V 1AD. MONOFAZE 25M 3G1,5 SİYAH KABLO B-H05V</t>
  </si>
  <si>
    <t>120-300-3225</t>
  </si>
  <si>
    <t>BYLION PMI-10000-1M2F 1/16A 220V 2AD. TRİFAZE 3/16A 220V 1AD. MONOFAZE PRİZLİ</t>
  </si>
  <si>
    <t>120-300-0000</t>
  </si>
  <si>
    <t>BYLION PMI-50325-4F 1/16A 220V 4 AD. PRİZLİ SEY. 50M PLS. MAKARA</t>
  </si>
  <si>
    <t>119-303-1350</t>
  </si>
  <si>
    <t>BYLION PMI-40325-4F 1/16A 220V 4 AD. PRİZLİ SEY. 40M PLS. MAKARA</t>
  </si>
  <si>
    <t>119-303-1340</t>
  </si>
  <si>
    <t>BYLION PMI-30325-4F 1/16A 220V 4 AD. PRİZLİ SEY. 30M PLS. MAKARA</t>
  </si>
  <si>
    <t>119-303-1330</t>
  </si>
  <si>
    <t>BYLION PMI-25315-4F 25M 3X1,5 220V 3X16 4AD PRİZLİ SEY. PLS. MAKARA - H07RNF SİYAH KABLO</t>
  </si>
  <si>
    <t>119-300-5225</t>
  </si>
  <si>
    <t>BYLION PMI-10000-4F 1/16A 220V 4 AD. PRİZLİ SEY. PLS. MAKARA</t>
  </si>
  <si>
    <t>119-300-0000</t>
  </si>
  <si>
    <t>BYLION MBM-10001-2T1F MTL BOBİN Ø460 5X2,5 50M KAPASİTE (1X1*16A/1X5*16A/1X5*32A) KIRMIZI ARABALI</t>
  </si>
  <si>
    <t>118-020-0000</t>
  </si>
  <si>
    <t>BYLION MBM-10001-3F MTL BOBİN Ø460 3X2,5 100M KAPASİTE (3X1*16A) KIRMIZI ARABALI</t>
  </si>
  <si>
    <t>117-020-0000</t>
  </si>
  <si>
    <t>BYLION MBM-10001-2T1F MTL BOBİN Ø460 5X2,5 50M KAPASİTE (1X1*16A/1X5*16A/1X5*32A) KIRMIZI</t>
  </si>
  <si>
    <t>116-020-0000</t>
  </si>
  <si>
    <t>BYLION MBM-10001-3F MTL BOBİN Ø460 3x2,5 100M KAPASİTE (3X1*16A) KIRMIZI</t>
  </si>
  <si>
    <t>115-020-0000</t>
  </si>
  <si>
    <t>BYLION MM-10000-F ESKİ TİP METAL BOBİN IP44 F TYPE (SCHUKO)</t>
  </si>
  <si>
    <t>114-000-0000</t>
  </si>
  <si>
    <t>BYLION MBM-10001-1F2M MTL BOBİN Ø460 5X2,5 50M KAPASİTELİ (1X1*16A/2X3*25A) KIRMIZI ARABALI</t>
  </si>
  <si>
    <t>113-020-0000</t>
  </si>
  <si>
    <t>BYLION PMB-02315-F PLS BOBİN Ø280 IP20 F TYPE (SCHUKO) 3G1,5 2M SİYAH KABLO - TERMİKSİZ</t>
  </si>
  <si>
    <t>112-420-1202</t>
  </si>
  <si>
    <t>BYLION PMB-10001-F PLS BOBİN Ø280 IP20 F TYPE (SCHUKO) SARI TERMİKSİZ</t>
  </si>
  <si>
    <t>112-420-0000</t>
  </si>
  <si>
    <t>BYLION PMB-50325-F PLS BOBİN Ø280 IP20 F TYPE (SCHUKO) 3G2,5 50M SİYAH KABLO B-H05VV-F KISA BORU</t>
  </si>
  <si>
    <t>112-410-3350</t>
  </si>
  <si>
    <t>BYLION PMB-40325-F PLS BOBİN Ø280 IP20 F TYPE (SCHUKO) 3G2,5 40M SİYAH KABLO B-H05VV-F KISA BORU</t>
  </si>
  <si>
    <t>112-410-3340</t>
  </si>
  <si>
    <t>BYLION PMB-30325-F PLS BOBİN Ø280 IP20 F TYPE (SCHUKO) 3G2,5 30M SİYAH KABLO B-H05VV-F KISA BORU</t>
  </si>
  <si>
    <t>112-410-3330</t>
  </si>
  <si>
    <t>BYLION PMB-20325-F PLS BOBİN Ø280 IP20 F TYPE (SCHUKO) 3G2,5 20M SİYAH KABLO B-H05VV-F KISA BORU</t>
  </si>
  <si>
    <t>112-410-3320</t>
  </si>
  <si>
    <t>BYLION PMB-50315-F PLS BOBİN Ø280 IP20 F TYPE (SCHUKO) 3G1,5 50M SİYAH KABLO B-H05VV-F KISA BORU</t>
  </si>
  <si>
    <t>112-410-3250</t>
  </si>
  <si>
    <t>BYLION PMB-35315-F PLS BOBİN Ø280 IP20 F TYPE (SCHUKO) 3G1,5 35M SİYAH KABLO B-H05VV-F KISA BORU</t>
  </si>
  <si>
    <t>112-410-3235</t>
  </si>
  <si>
    <t>BYLION PMB-25315-F PLS BOBİN Ø280 IP20 F TYPE (SCHUKO) 3G1,5 25M SİYAH KABLO B-H05VV-F KISA BORU</t>
  </si>
  <si>
    <t>112-410-3225</t>
  </si>
  <si>
    <t>BYLION PMB-20315-F PLS BOBİN Ø280 IP20 F TYPE (SCHUKO) 3G1,5 20M SİYAH KABLO B-H05VV-F KISA BORU</t>
  </si>
  <si>
    <t>112-410-3220</t>
  </si>
  <si>
    <t>BYLION PMB-30325-F PLS BOBİN Ø280 IP20 F TYPE (SCHUKO) 3G2,5 30M SİYAH KABLO</t>
  </si>
  <si>
    <t>112-400-1330</t>
  </si>
  <si>
    <t>BYLION PMB-02315-F PLS BOBİN Ø280 IP20 F TYPE (SCHUKO) 3G1,5 2M SİYAH KABLO</t>
  </si>
  <si>
    <t>112-400-1202</t>
  </si>
  <si>
    <t>BYLION PMB-10000-F PLS BOBİN Ø280 IP20 F TYPE (SCHUKO) SARI</t>
  </si>
  <si>
    <t>112-400-0000</t>
  </si>
  <si>
    <t>BYLION PMB-50325-F PLS BOBİN Ø280 IP20 F TYPE (SCHUKO) 3G2,5 50M TURUNCU KABLO TERMİKSİZ</t>
  </si>
  <si>
    <t>112-323-1350</t>
  </si>
  <si>
    <t>BYLION PMB-40325-F PLS BOBİN Ø280 IP20 F TYPE (SCHUKO) 3G2,5 40M TURUNCU KABLO TERMİKSİZ</t>
  </si>
  <si>
    <t>112-323-1340</t>
  </si>
  <si>
    <t>BYLION PMB-30325-F PLS BOBİN Ø280 IP20 F TYPE (SCHUKO) 3G2,5 30M TURUNCU KABLO TERMİKSİZ</t>
  </si>
  <si>
    <t>112-323-1330</t>
  </si>
  <si>
    <t>BYLION PMB-20325-F PLS BOBİN Ø280 IP20 F TYPE (SCHUKO) 3G2,5 20M TURUNCU KABLO TERMİKSİZ</t>
  </si>
  <si>
    <t>112-323-1320</t>
  </si>
  <si>
    <t>BYLION PMB-20315-F PLS BOBİN Ø280 IP20 F TYPE (SCHUKO) 3G1,5 20M TURUNCU KABLO TERMİKSİZ</t>
  </si>
  <si>
    <t>112-323-1220</t>
  </si>
  <si>
    <t>BYLION PMB-50325-F PLS BOBİN Ø280 IP20 F TYPE (SCHUKO) 3G2,5 50M SİYAH KABLO TERMİKSİZ</t>
  </si>
  <si>
    <t>112-320-1350</t>
  </si>
  <si>
    <t>BYLION PMB-40325-F PLS BOBİN Ø280 IP20 F TYPE (SCHUKO) 3G2,5 40M SİYAH KABLO TERMİKSİZ</t>
  </si>
  <si>
    <t>112-320-1340</t>
  </si>
  <si>
    <t>BYLION PMB-30325-F PLS BOBİN Ø280 IP20 F TYPE (SCHUKO) 3G2,5 30M SİYAH KABLO TERMİKSİZ</t>
  </si>
  <si>
    <t>112-320-1330</t>
  </si>
  <si>
    <t>BYLION PMB-20325-F PLS BOBİN Ø280 IP20 F TYPE (SCHUKO) 3G2,5 20M SİYAH KABLO TERMİKSİZ</t>
  </si>
  <si>
    <t>112-320-1320</t>
  </si>
  <si>
    <t>BYLION PMB-50315-F PLS BOBİN Ø280 IP20 F TYPE (SCHUKO) 3G1,5 50M SİYAH KABLO TERMİKSİZ</t>
  </si>
  <si>
    <t>112-320-1250</t>
  </si>
  <si>
    <t>BYLION PMB-35315-F PLS BOBİN Ø280 IP20 F TYPE (SCHUKO) 3G1,5 35M SİYAH KABLO TERMİKSİZ</t>
  </si>
  <si>
    <t>112-320-1235</t>
  </si>
  <si>
    <t>BYLION PMB-10001-F PLS BOBİN Ø280 IP20 F TYPE (SCHUKO) TERMİKSİZ</t>
  </si>
  <si>
    <t>112-320-0000</t>
  </si>
  <si>
    <t>BYLION PMB-25325-F PLS BOBİN Ø280 IP20 F TYPE (SCHUKO) 3G2,5 25M TURUNCU KABLO B-H05VV-F</t>
  </si>
  <si>
    <t>112-303-3325</t>
  </si>
  <si>
    <t>BYLION PMB-50325-F PLS BOBİN Ø280 IP20 F TYPE (SCHUKO) 3G2,5 50M TURUNCU KABLO</t>
  </si>
  <si>
    <t>112-303-1350</t>
  </si>
  <si>
    <t>BYLION PMB-40325-F PLS BOBİN Ø280 IP20 F TYPE (SCHUKO) 3G2,5 40M TURUNCU KABLO</t>
  </si>
  <si>
    <t>112-303-1340</t>
  </si>
  <si>
    <t>BYLION PMB-30325-F PLS BOBİN Ø280 IP20 F TYPE (SCHUKO) 3G2,5 30M TURUNCU KABLO</t>
  </si>
  <si>
    <t>112-303-1330</t>
  </si>
  <si>
    <t>BYLION PMB-25325-F PLS BOBİN Ø280 IP20 F TYPE (SCHUKO) 3G2,5 25M TURUNCU KABLO</t>
  </si>
  <si>
    <t>112-303-1325</t>
  </si>
  <si>
    <t>BYLION PMB-20325-F PLS BOBİN Ø280 IP20 F TYPE (SCHUKO) 3G2,5 20M TURUNCU KABLO</t>
  </si>
  <si>
    <t>112-303-1320</t>
  </si>
  <si>
    <t>BYLION PMB-50315-F PLS BOBİN Ø280 IP20 F TYPE (SCHUKO) 3G1,5 50M TURUNCU KABLO</t>
  </si>
  <si>
    <t>112-303-1250</t>
  </si>
  <si>
    <t>BYLION PMB-40315-F PLS BOBİN Ø280 IP20 F TYPE (SCHUKO) 3G1,5 40M TURUNCU KABLO</t>
  </si>
  <si>
    <t>112-303-1240</t>
  </si>
  <si>
    <t>BYLION PMB-35315-F PLS BOBİN Ø280 IP20 F TYPE (SCHUKO) 3G1,5 35M TURUNCU KABLO</t>
  </si>
  <si>
    <t>112-303-1235</t>
  </si>
  <si>
    <t>BYLION PMB-30315-F PLS BOBİN Ø280 IP20 F TYPE (SCHUKO) 3G1,5 30M TURUNCU KABLO</t>
  </si>
  <si>
    <t>112-303-1230</t>
  </si>
  <si>
    <t>BYLION PMB-25315-F PLS BOBİN Ø280 IP20 F TYPE (SCHUKO) 3G1,5 25M TURUNCU KABLO</t>
  </si>
  <si>
    <t>112-303-1225</t>
  </si>
  <si>
    <t>BYLION PMB-20315-F PLS BOBİN Ø280 IP20 F TYPE (SCHUKO) 3G1,5 20M TURUNCU KABLO</t>
  </si>
  <si>
    <t>112-303-1220</t>
  </si>
  <si>
    <t>BYLION PMB-50325-F PLS BOBİN Ø280 IP20 F TYPE (SCHUKO) 3G2,5 50M SİYAH KABLO</t>
  </si>
  <si>
    <t>112-300-1350</t>
  </si>
  <si>
    <t>BYLION PMB-40325-F PLS BOBİN Ø280 IP20 F TYPE (SCHUKO) 3G2,5 40M SİYAH KABLO</t>
  </si>
  <si>
    <t>112-300-1340</t>
  </si>
  <si>
    <t>112-300-1330</t>
  </si>
  <si>
    <t>BYLION PMB-20325-F PLS BOBİN Ø280 IP20 F TYPE (SCHUKO) 3G2,5 20M SİYAH KABLO</t>
  </si>
  <si>
    <t>112-300-1320</t>
  </si>
  <si>
    <t>BYLION PMB-50315-F PLS BOBİN Ø280 IP20 F TYPE (SCHUKO) 3G1,5 50M SİYAH KABLO</t>
  </si>
  <si>
    <t>112-300-1250</t>
  </si>
  <si>
    <t>BYLION PMB-40315-F PLS BOBİN Ø280 IP20 F TYPE (SCHUKO) 3G1,5 40M SİYAH KABLO</t>
  </si>
  <si>
    <t>112-300-1240</t>
  </si>
  <si>
    <t>BYLION PMB-35315-F PLS BOBİN Ø280 IP20 F TYPE (SCHUKO) 3G1,5 35M SİYAH KABLO</t>
  </si>
  <si>
    <t>112-300-1235</t>
  </si>
  <si>
    <t>BYLION PMB-30315-F PLS BOBİN Ø280 IP20 F TYPE (SCHUKO) 3G1,5 30M SİYAH KABLO</t>
  </si>
  <si>
    <t>112-300-1230</t>
  </si>
  <si>
    <t>BYLION PMB-25315-F PLS BOBİN Ø280 IP20 F TYPE (SCHUKO) 3G1,5 25M SİYAH KABLO</t>
  </si>
  <si>
    <t>112-300-1225</t>
  </si>
  <si>
    <t>BYLION PMB-20315-F PLS BOBİN Ø280 IP20 F TYPE (SCHUKO) 3G1,5 20M SİYAH KABLO</t>
  </si>
  <si>
    <t>112-300-1220</t>
  </si>
  <si>
    <t>BYLION PMB-10000-F PLS BOBİN Ø280 IP20 F TYPE (SCHUKO)</t>
  </si>
  <si>
    <t>112-300-0000</t>
  </si>
  <si>
    <t>BYLION PMB-50325-F PLS BOBİN Ø280 IP20 F TYPE (SCHUKO) 3G2,5 50M KIRMIZI KABLO TERMİKSİZ</t>
  </si>
  <si>
    <t>112-222-1350</t>
  </si>
  <si>
    <t>BYLION PMB-40325-F PLS BOBİN Ø280 IP20 F TYPE (SCHUKO) 3G2,5 40M KIRMIZI KABLO TERMİKSİZ</t>
  </si>
  <si>
    <t>112-222-1340</t>
  </si>
  <si>
    <t>BYLION PMB-30325-F PLS BOBİN Ø280 IP20 F TYPE (SCHUKO) 3G2,5 30M KIRMIZI KABLO TERMİKSİZ</t>
  </si>
  <si>
    <t>112-222-1330</t>
  </si>
  <si>
    <t>BYLION PMB-10001-F PLS BOBİN Ø280 IP20 F TYPE (SCHUKO) KIRMIZI KAPAK TERMİKSİZ</t>
  </si>
  <si>
    <t>112-220-0000</t>
  </si>
  <si>
    <t>BYLION PMB-50325-F PLS BOBİN Ø280 IP20 F TYPE (SCHUKO) 3G2,5 50M KIRMIZI KABLO</t>
  </si>
  <si>
    <t>112-202-1350</t>
  </si>
  <si>
    <t>BYLION PMB-40325-F PLS BOBİN Ø280 IP20 F TYPE (SCHUKO) 3G2,5 40M KIRMIZI KABLO</t>
  </si>
  <si>
    <t>112-202-1340</t>
  </si>
  <si>
    <t>BYLION PMB-50325-F PLS BOBİN Ø280 IP20 F TYPE (SCHUKO) 3G2,5 50M SİYAH KABLO - KIRMIZI KAPAK</t>
  </si>
  <si>
    <t>112-200-1350</t>
  </si>
  <si>
    <t>BYLION PMB-50325-F PLS BOBİN Ø280 IP20 F TYPE (SCHUKO) 3G2,5 50M SİYAH KABLO - SİYAH KAPAK</t>
  </si>
  <si>
    <t>112-000-1350</t>
  </si>
  <si>
    <t>BYLION PMK-50315-G PLS BOBİN Ø280 IP20 G TYPE (BS) 3G1,5 50M SARI KABLO B-H05VV-F</t>
  </si>
  <si>
    <t>111-404-3250</t>
  </si>
  <si>
    <t>BYLION PMK-50315-U PLS BOBİN Ø280 IP20 U TYPE(UNIVERSAL) 3G1,5 50M TURUNCU KABLO B-H05VV-F TERMİKSİZ</t>
  </si>
  <si>
    <t>111-323-3250</t>
  </si>
  <si>
    <t>BYLION PMK-25215-U PLS BOBİN Ø280 IP20 U TYPE(UNIVERSAL) 2G1,5 25M TURUNCU KABLO B-H05VV-F TERMİKSİZ</t>
  </si>
  <si>
    <t>111-323-3225</t>
  </si>
  <si>
    <t>BYLION PMK-50215-U PLS BOBİN Ø280 IP20 U TYPE(UNIVERSAL) 2G1,5 50M TURUNCU KABLO B-H05VV-F TERMİKSİZ</t>
  </si>
  <si>
    <t>111-323-2250</t>
  </si>
  <si>
    <t>BYLION PMK-40325-U PLS BOBİN Ø280 IP20 U TYPE (UNIVERSAL) 3G2,5 40M TURUNCU KABLO TERMİKSİZ</t>
  </si>
  <si>
    <t>111-323-1340</t>
  </si>
  <si>
    <t>BYLION PMK-25325-U PLS BOBİN Ø280 IP20 U TYPE (UNIVERSAL) 3G2,5 25M TURUNCU KABLO</t>
  </si>
  <si>
    <t>111-323-1325</t>
  </si>
  <si>
    <t>BYLION PMK-50315-U PLS BOBİN Ø280 IP20 U TYPE (UNIVERSAL) 3G1,5 50M TURUNCU KABLO TERMİKSİZ</t>
  </si>
  <si>
    <t>111-323-1250</t>
  </si>
  <si>
    <t>BYLION PMK-35315-U PLS BOBİN Ø280 IP20 U TYPE (UNIVERSAL) 3G1,5 35M TURUNCU KABLO TERMİKSİZ</t>
  </si>
  <si>
    <t>111-323-1235</t>
  </si>
  <si>
    <t>BYLION PMK-25315-U PLS BOBİN Ø280 IP20 U TYPE (UNIVERSAL) 3G1,5 25M TURUNCU KABLO TERMİKSİZ</t>
  </si>
  <si>
    <t>111-323-1225</t>
  </si>
  <si>
    <t>BYLION PMK-20315-U PLS BOBİN Ø280 IP20 U TYPE (UNIVERSAL) 3G1,5 20M TURUNCU KABLO TERMİKSİZ</t>
  </si>
  <si>
    <t>111-323-1220</t>
  </si>
  <si>
    <t>BYLION PMK-50315-U PLS BOBİN Ø280 IP20 U TYPE (UNIVERSAL) 3G1,5 50M SİYAH KABLO B-H05VV-F TERMİKSİZ</t>
  </si>
  <si>
    <t>111-320-3250</t>
  </si>
  <si>
    <t>BYLION PMK-25315-U PLS BOBİN Ø280 IP20 U TYPE (UNIVERSAL) 3G1,5 25M SİYAH KABLO B-H05VV-F TERMİKSİZ</t>
  </si>
  <si>
    <t>111-320-3225</t>
  </si>
  <si>
    <t>BYLION PMK-50325-U PLS BOBİN Ø280 IP20 U TYPE (UNIVERSAL) 3G2,5 50M SİYAH KABLO</t>
  </si>
  <si>
    <t>111-320-1350</t>
  </si>
  <si>
    <t>BYLION PMK-40325-U PLS BOBİN Ø280 IP20 U TYPE (UNIVERSAL) 3G2,5 40M SİYAH KABLO TERMİKSİZ</t>
  </si>
  <si>
    <t>111-320-1340</t>
  </si>
  <si>
    <t>BYLION PMK-30325-U PLS BOBİN Ø280 IP20 U TYPE (UNIVERSAL) 3G2,5 30M SİYAH KABLO TERMİKSİZ</t>
  </si>
  <si>
    <t>111-320-1330</t>
  </si>
  <si>
    <t>BYLION PMK-25225-U PLS BOBİN Ø280 IP20 U TYPE (UNIVERSAL) 2G2,5 25M SİYAH KABLO TERMİKSİZ</t>
  </si>
  <si>
    <t>111-320-1320</t>
  </si>
  <si>
    <t>BYLION PMK-50315-U PLS BOBİN Ø280 IP20 U TYPE (UNIVERSAL) 3G1,5 50M SİYAH KABLO TERMİKSİZ</t>
  </si>
  <si>
    <t>111-320-1250</t>
  </si>
  <si>
    <t>BYLION PMK-10000-U PLS BOBİN Ø280 IP20 U TYPE (UNIVERSAL) TERMİKSİZ</t>
  </si>
  <si>
    <t>111-320-0000</t>
  </si>
  <si>
    <t>BYLION PMK-20325-U PLASTİK BOBİN Ø280 IP20 U TYPE (UNIVERSAL) 3G2,5 20M TURUNCU KABLO</t>
  </si>
  <si>
    <t>111-303-1320</t>
  </si>
  <si>
    <t>BYLION PMK-50215-U PLS BOBİN Ø280 IP20 U TYPE (UNIVERSAL) 2G1,5 50M TURUNCU KABLO</t>
  </si>
  <si>
    <t>111-303-0250</t>
  </si>
  <si>
    <t>BYLION PMK-25215-U PLS BOBİN Ø280 IP20 U TYPE (UNIVERSAL) 2G1,5 25M TURUNCU KABLO</t>
  </si>
  <si>
    <t>111-303-0235</t>
  </si>
  <si>
    <t>BYLION PMK-50315-U PLS BOBİN Ø280 IP20 U TYPE (UNIVERSAL) 3G1,5 50M SİYAH KABLO B-H05VV-F</t>
  </si>
  <si>
    <t>111-300-3250</t>
  </si>
  <si>
    <t>BYLION PMK-40325-U PLS BOBİN Ø280 IP20 UNIVERSAL TYPE 3G2,5 50M SİYAH KABLO</t>
  </si>
  <si>
    <t>111-300-1340</t>
  </si>
  <si>
    <t>BYLION PMK-25225-U PLS BOBİN Ø280 IP20 U TYPE (UNIVERSAL) 2G2,5 25M SİYAH KABLO</t>
  </si>
  <si>
    <t>111-300-0325</t>
  </si>
  <si>
    <t>BYLION PMKC-10000-E PLS BOBİN Ø280 IP20 E TYPE (FRENCH)</t>
  </si>
  <si>
    <t>110-300-0000</t>
  </si>
  <si>
    <t>BYLION PMKC-10000-F PLS BOBİN Ø280 IP20 F TYPE (SCHUKO) TERMİKSİZ</t>
  </si>
  <si>
    <t>109-320-0000</t>
  </si>
  <si>
    <t>BYLION PMKC-40325-F PLS BOBİN Ø280 IP20 F TYPE (SCHUKO) 3G2,5 40M TURUNCU KABLO</t>
  </si>
  <si>
    <t>109-303-1340</t>
  </si>
  <si>
    <t>BYLION PMKC-30325-F PLS BOBİN Ø280 IP20 F TYPE (SCHUKO) 3G2,5 30M TURUNCU KABLO</t>
  </si>
  <si>
    <t>109-303-1330</t>
  </si>
  <si>
    <t>BYLION PMKC-50315-F PLS BOBİN Ø280 IP20 F TYPE (SCHUKO) 3G1,5 50M TURUNCU KABLO</t>
  </si>
  <si>
    <t>109-303-1250</t>
  </si>
  <si>
    <t>BYLION PMKC-35315-F PLS BOBİN Ø280 IP20 F TYPE (SCHUKO) 3G1,5 35M TURUNCU KABLO</t>
  </si>
  <si>
    <t>109-303-1235</t>
  </si>
  <si>
    <t>BYLION PMKC-20315-F PLS BOBİN Ø280 IP20 F TYPE (SCHUKO) 3G1,5 20M TURUNCU KABLO</t>
  </si>
  <si>
    <t>109-303-1220</t>
  </si>
  <si>
    <t>BYLION PMKC-40325-F PLS BOBİN Ø280 IP20 F TYPE (SCHUKO) 3G2,5 40M SİYAH KABLO</t>
  </si>
  <si>
    <t>109-300-1340</t>
  </si>
  <si>
    <t>BYLION PMKC-30325-F PLS BOBİN Ø280 IP20 F TYPE (SCHUKO) 3G2,5 30M SİYAH KABLO</t>
  </si>
  <si>
    <t>109-300-1330</t>
  </si>
  <si>
    <t>BYLION PMKC-20325-F PLS BOBİN Ø280 IP20 F TYPE (SCHUKO) 3G2,5 20M SİYAH KABLO</t>
  </si>
  <si>
    <t>109-300-1320</t>
  </si>
  <si>
    <t>BYLION PMKC-50315-F PLS BOBİN Ø280 IP20 F TYPE (SCHUKO) 3G1,5 50M SİYAH KABLO</t>
  </si>
  <si>
    <t>109-300-1250</t>
  </si>
  <si>
    <t>BYLION PMKC-35315-F PLS BOBİN Ø280 IP20 F TYPE (SCHUKO) 3G1,5 35M SİYAH KABLO</t>
  </si>
  <si>
    <t>109-300-1235</t>
  </si>
  <si>
    <t>BYLION PMKC-20315-F PLS BOBİN Ø280 IP20 F TYPE (SCHUKO) 3G1,5 20M SİYAH KABLO</t>
  </si>
  <si>
    <t>109-300-1220</t>
  </si>
  <si>
    <t>BYLION PMKC-10000-F PLS BOBİN Ø280 IP20 F TYPE (SCHUKO)</t>
  </si>
  <si>
    <t>109-300-0000</t>
  </si>
  <si>
    <t>BYLION PMPC-50325-E PLS BOBİN Ø280 IP44 E TYPE (FRENCH) 3G2,5 50M TURUNCU KABLO B-H05VV-F</t>
  </si>
  <si>
    <t>108-303-3350</t>
  </si>
  <si>
    <t>BYLION PMPC-25325-E PLS BOBİN Ø280 IP44 E TYPE (FRENCH) 3G2,5 25M TURUNCU KABLO B-H05VV-F</t>
  </si>
  <si>
    <t>108-303-3325</t>
  </si>
  <si>
    <t>BYLION PMPC-10000-E PLS BOBİN Ø280 IP44 E TYPE (FRENCH)</t>
  </si>
  <si>
    <t>108-300-0000</t>
  </si>
  <si>
    <t>BYLION PMPC-40325-F PLS BOBİN Ø280 IP44 F TYPE (SCHUKO) 3G2,5 40M SARI KABLO B-H05VV-F</t>
  </si>
  <si>
    <t>107-404-3340</t>
  </si>
  <si>
    <t>BYLION PMPC-30325-F PLS BOBİN Ø280 IP44 F TYPE (SCHUKO) 3G2,5 30M SARI KABLO B-H05VV-F</t>
  </si>
  <si>
    <t>107-404-3330</t>
  </si>
  <si>
    <t>BYLION PMPC-25325-F PLS BOBİN Ø280 IP44 F TYPE (SCHUKO) 3G2,5 25M SARI KABLO B-H05VV-F</t>
  </si>
  <si>
    <t>107-404-3325</t>
  </si>
  <si>
    <t>BYLION PMPC-50315-F PLS BOBİN Ø280 IP44 F TYPE (SCHUKO) 3G1,5 50M SARI KABLO B-H05VV-F</t>
  </si>
  <si>
    <t>107-404-3250</t>
  </si>
  <si>
    <t>BYLION PMPC-25315 F PLS BOBİN Ø280 	IP44 F TYPE (SCHUKO) 3G1,5 25M SARI KABLO B-H05VV-F</t>
  </si>
  <si>
    <t>107-404-3225</t>
  </si>
  <si>
    <t>BYLION PMPC-25325-F PLS BOBİN Ø280 IP44 F TYPE (SCHUKO) 3G2,5 25M TURUNCU KABLO B-H05VV-F</t>
  </si>
  <si>
    <t>107-303-3325</t>
  </si>
  <si>
    <t>BYLION PMPC-40315-F PLS BOBİN Ø280 IP44 F TYPE (SCHUKO) 3G1,5 40M TURUNCU KABLO B-H05VV-F</t>
  </si>
  <si>
    <t>107-303-3240</t>
  </si>
  <si>
    <t>BYLION PMPC-50325-F PLS BOBİN Ø280 IP44 F TYPE (SCHUKO) 3G2,5 50M TURUNCU KABLO</t>
  </si>
  <si>
    <t>107-303-1350</t>
  </si>
  <si>
    <t>BYLION PMPC-40325-F PLS BOBİN Ø280 IP44 F TYPE (SCHUKO) 3G2,5 40M TURUNCU KABLO</t>
  </si>
  <si>
    <t>107-303-1340</t>
  </si>
  <si>
    <t>BYLION PMPC-30325-F PLS BOBİN Ø280 IP44 F TYPE (SCHUKO) 3G2,5 30M TURUNCU KABLO</t>
  </si>
  <si>
    <t>107-303-1330</t>
  </si>
  <si>
    <t>BYLION PMPC-25325-F PLS BOBİN Ø280 IP44 F TYPE (SCHUKO) 3G2,5 25M TURUNCU KABLO</t>
  </si>
  <si>
    <t>107-303-1325</t>
  </si>
  <si>
    <t>BYLION PMPC-20325-F PLS BOBİN Ø280 IP44 F TYPE (SCHUKO) 3G2,5 20M TURUNCU KABLO</t>
  </si>
  <si>
    <t>107-303-1320</t>
  </si>
  <si>
    <t>BYLION PMPC-50315-F PLS BOBİN Ø280 IP44 F TYPE (SCHUKO) 3G1,5 50M TURUNCU KABLO</t>
  </si>
  <si>
    <t>107-303-1250</t>
  </si>
  <si>
    <t>BYLION PMPC-35315-F PLS BOBİN Ø280 IP44 F TYPE (SCHUKO) 3G1,5 35M TURUNCU KABLO</t>
  </si>
  <si>
    <t>107-303-1235</t>
  </si>
  <si>
    <t>BYLION PMPC-25315 F PLS BOBİN Ø280 	IP44 F TYPE (SCHUKO) 3G1,5 25M TURUNCU KABLO</t>
  </si>
  <si>
    <t>107-303-1225</t>
  </si>
  <si>
    <t>BYLION PMPC-20315-F PLS BOBİN Ø280 IP44 F TYPE (SCHUKO) 3G1,5 20M TURUNCU KABLO</t>
  </si>
  <si>
    <t>107-303-1220</t>
  </si>
  <si>
    <t>BYLION PMPC-50325-F PLS BOBİN Ø280 IP44 F TYPE (SCHUKO) 3G2,5 50M SİYAH KABLO</t>
  </si>
  <si>
    <t>107-300-1350</t>
  </si>
  <si>
    <t>BYLION PMPC-40325-F PLS BOBİN Ø280 IP44 F TYPE (SCHUKO) 3G2,5 40M SİYAH KABLO</t>
  </si>
  <si>
    <t>107-300-1340</t>
  </si>
  <si>
    <t>BYLION PMPC-30325-F PLS BOBİN Ø280 IP44 F TYPE (SCHUKO) 3G2,5 30M SİYAH KABLO</t>
  </si>
  <si>
    <t>107-300-1330</t>
  </si>
  <si>
    <t>BYLION PMPC-25325-F PLS BOBİN Ø280 	IP44 F TYPE (SCHUKO) 3G2,5 25M SİYAH KABLO</t>
  </si>
  <si>
    <t>107-300-1325</t>
  </si>
  <si>
    <t>BYLION PMPC-20325-F PLS BOBİN Ø280 IP44 F TYPE (SCHUKO) 3G2,5 20M SİYAH KABLO</t>
  </si>
  <si>
    <t>107-300-1320</t>
  </si>
  <si>
    <t>BYLION PMPC-25315 F PLS BOBİN Ø280 	IP44 F TYPE (SCHUKO) 3G1,5 25M SİYAH KABLO</t>
  </si>
  <si>
    <t>107-300-1225</t>
  </si>
  <si>
    <t>BYLION PMPC-10000-F PLS BOBİN Ø280 IP44 F TYPE (SCHUKO)</t>
  </si>
  <si>
    <t>107-300-0000</t>
  </si>
  <si>
    <t>BYLION 40/63A 380V YASSI DUVAR PRİZİ</t>
  </si>
  <si>
    <t>BYLION 40/63A 380V YASSI DÜZ FİŞ</t>
  </si>
  <si>
    <t>BYLION PMC-52315-F PLS BOBİN Ø280 IP44 F TYPE(SCHUKO) 3G1,5 50+2M SARI KABLO B-H05VV-F</t>
  </si>
  <si>
    <t>106-404-3250</t>
  </si>
  <si>
    <t>BYLION PMC-27315-F PLS BOBİN Ø280 IP44 F TYPE(SCHUKO) 3G1,5 25+2M SARI KABLO B-H05VV-F</t>
  </si>
  <si>
    <t>106-404-3225</t>
  </si>
  <si>
    <t>BYLION PMC-22315-F PLS BOBİN Ø280 IP44 F TYPE (SCHUKO) 3G1,5 20+2M SARI KABLO B-H05VV-F</t>
  </si>
  <si>
    <t>106-404-3220</t>
  </si>
  <si>
    <t>BYLION PMC-27325-F PLS B Ø280 IP44 F TYPE (SCHUKO) 3G2,5 25+2M TURUNCU KABLO B-H05VV-F</t>
  </si>
  <si>
    <t>106-303-3325</t>
  </si>
  <si>
    <t>BYLION PMC-42325-F PLS BOBİN Ø280 IP44 F TYPE (SCHUKO) 3G2,5 40+2M TURUNCU KABLO</t>
  </si>
  <si>
    <t>106-303-1340</t>
  </si>
  <si>
    <t>BYLION PMC-32325-F PLS BOBİN Ø280 IP44 F TYPE (SCHUKO) 3G2,5 30+2M TURUNCU KABLO</t>
  </si>
  <si>
    <t>106-303-1330</t>
  </si>
  <si>
    <t>BYLION PMC-52315-F PLS BOBİN Ø280 IP44 F TYPE (SCHUKO) 3G1,5 50+2M TURUNCU KABLO</t>
  </si>
  <si>
    <t>106-303-1250</t>
  </si>
  <si>
    <t>BYLION PMC-37315-F PLS BOBİN Ø280 IP44 F TYPE (SCHUKO) 3G1,5 35+2M TURUNCU KABLO</t>
  </si>
  <si>
    <t>106-303-1235</t>
  </si>
  <si>
    <t>BYLION PMC-22315-F PLS BOBİN Ø280 IP44 F TYPE (SCHUKO) 3G1,5 20+2M TURUNCU KABLO</t>
  </si>
  <si>
    <t>106-303-1220</t>
  </si>
  <si>
    <t>BYLION PMC-27325-F PLS B Ø280 IP44 F TYPE (SCHUKO) 3G2,5 25+2M SİYAH KABLO H07RN-F</t>
  </si>
  <si>
    <t>106-300-5325</t>
  </si>
  <si>
    <t>BYLION PMC-27315-F PLS B Ø280 IP44 F TYPE (SCHUKO) 3G1,5 25+2M SİYAH KABLO H07RN-F</t>
  </si>
  <si>
    <t>106-300-5225</t>
  </si>
  <si>
    <t>BYLION PMC-42325-F PLS BOBİN Ø280 IP44 F TYPE (SCHUKO) 3G2,5 40+2M SİYAH KABLO</t>
  </si>
  <si>
    <t>106-300-1340</t>
  </si>
  <si>
    <t>BYLION PMC-32325-F PLS BOBİN Ø280 IP44 F TYPE (SCHUKO) 3G2,5 30+2M SİYAH KABLO</t>
  </si>
  <si>
    <t>106-300-1330</t>
  </si>
  <si>
    <t>BYLION PMC-22325-F PLS BOBİN Ø280 IP44 F TYPE (SCHUKO) 3G2,5 20+2M SİYAH KABLO</t>
  </si>
  <si>
    <t>106-300-1320</t>
  </si>
  <si>
    <t>BYLION PMC-32315-F PLS BOBİN Ø280 IP44 F TYPE (SCHUKO) 3G1,5 20+2M SİYAH KABLO</t>
  </si>
  <si>
    <t>106-300-1220</t>
  </si>
  <si>
    <t>BYLION PMG-42325-E PLS BOBİN Ø280 IP44 E TYPE (FRENCH) 3G2,5 40+2M TURUNCU KABLO B-H05VV-F</t>
  </si>
  <si>
    <t>105-303-3340</t>
  </si>
  <si>
    <t>BYLION PMG-52315-E PLS BOBİN Ø280 IP44 E TYPE (FRENCH) 3G1,5 50+2M TURUNCU KABLO B-H05VV-F</t>
  </si>
  <si>
    <t>105-303-3250</t>
  </si>
  <si>
    <t>BYLION PMG-42315-E PLS BOBİN Ø280 IP44 E TYPE (FRENCH) 3G1,5 40+2M TURUNCU KABLO B-H05VV-F</t>
  </si>
  <si>
    <t>105-303-3240</t>
  </si>
  <si>
    <t>BYLION PMG-27315-E PLS BOBİN Ø280 IP44 E TYPE (FRENCH) 3G1,5 25+2M TURUNCU KABLO B-H05VV-F</t>
  </si>
  <si>
    <t>105-303-3225</t>
  </si>
  <si>
    <t>BYLION PMG-27310-E PLS BOBİN Ø280 IP44 E TYPE (FRENCH) 3G1 25+2M TURUNCU KABLO B-H05VV-F</t>
  </si>
  <si>
    <t>105-303-3125</t>
  </si>
  <si>
    <t>BYLION PMG-52315-E PLS BOBİN Ø280 IP44 E TYPE (FRENCH) 3G1,5 50+2M TURUNCU KABLO</t>
  </si>
  <si>
    <t>105-303-1250</t>
  </si>
  <si>
    <t>BYLION PMG-37315-E PLS BOBİN Ø280 IP44 E TYPE (FRENCH) 3G1,5 35+2M TURUNCU KABLO</t>
  </si>
  <si>
    <t>105-303-1235</t>
  </si>
  <si>
    <t>BYLION PMG-22315-E PLS BOBİN Ø280 IP44 E TYPE (FRENCH) 3G1,5 20+2M TURUNCU KABLO</t>
  </si>
  <si>
    <t>105-303-1220</t>
  </si>
  <si>
    <t>BYLION PMG-52315-F PLS BOBİN Ø280 IP44 F TYPE(SCHUKO) 3G1,5 50+2M SARI KABLO B-H05VV-F</t>
  </si>
  <si>
    <t>104-404-3250</t>
  </si>
  <si>
    <t>BYLION PMG-27315-F PLS BOBİN Ø280 IP44 F TYPE(SCHUKO) 3G1,5 25+2M SARI KABLO B-H05VV-F</t>
  </si>
  <si>
    <t>104-404-3225</t>
  </si>
  <si>
    <t>BYLION PMG-10001-F PLS BOBİN Ø280 IP44 F TYPE (SCHUKO) TERMİKSİZ</t>
  </si>
  <si>
    <t>104-320-0000</t>
  </si>
  <si>
    <t>BYLION PMG-42325-F PLS BOBİN Ø280 IP44 F TYPE (SCHUKO) 3G2,5 40+2M TURUNCU KABLO B-H05VV-F</t>
  </si>
  <si>
    <t>104-303-3340</t>
  </si>
  <si>
    <t>BYLION PMG-27325-F PLS BOBİN Ø280 IP44 F TYPE (SCHUKO) 3G2,5 25+2M TURUNCU KABLO B-H05VV-F</t>
  </si>
  <si>
    <t>104-303-3325</t>
  </si>
  <si>
    <t>BYLION PMG-52315-F PLS BOBİN Ø280 IP44 F TYPE (SCHUKO) 3G1,5 50+2M TURUNCU KABLO B-H05VV-F</t>
  </si>
  <si>
    <t>104-303-3250</t>
  </si>
  <si>
    <t>BYLION PMG-42315-F PLS BOBİN Ø280 IP44 F TYPE (SCHUKO) 3G1,5 40+2M TURUNCU KABLO B-H05VV-F</t>
  </si>
  <si>
    <t>104-303-3240</t>
  </si>
  <si>
    <t>BYLION PMG-32315-F PLS BOBİN Ø280 IP44 F TYPE (SCHUKO) 3G1,5 30+2M TURUNCU KABLO B-H05VV-F</t>
  </si>
  <si>
    <t>104-303-3230</t>
  </si>
  <si>
    <t>BYLION PMG-27315-F PLS BOBİN Ø280 IP44 F TYPE (SCHUKO) 3G1,5 25+2M TURUNCU KABLO B-H05VV-F</t>
  </si>
  <si>
    <t>104-303-3225</t>
  </si>
  <si>
    <t>BYLION PMG-22315-F PLS BOBİN Ø280 IP44 F TYPE (SCHUKO) 3G1,5 20+2M TURUNCU KABLO B-H05VV-F</t>
  </si>
  <si>
    <t>104-303-3220</t>
  </si>
  <si>
    <t>BYLION PMG-37310-F PLS BOBİN Ø280 IP44 F TYPE (SCHUKO) 3G1 35+2M TURUNCU KABLO B-H05VV-F</t>
  </si>
  <si>
    <t>104-303-3135</t>
  </si>
  <si>
    <t>BYLION PMG-27310-F PLS BOBİN Ø280 IP44 F TYPE (SCHUKO) 3G1 25+2M TURUNCU KABLO B-H05VV-F</t>
  </si>
  <si>
    <t>104-303-3125</t>
  </si>
  <si>
    <t>BYLION PMG-42325-F PLS BOBİN Ø280 IP44 F TYPE (SCHUKO) 3G2,5 40+2M TURUNCU KABLO</t>
  </si>
  <si>
    <t>104-303-1340</t>
  </si>
  <si>
    <t>BYLION PMG-32325-F PLS BOBİN Ø280 IP44 F TYPE (SCHUKO) 3G2,5 30+2M TURUNCU KABLO</t>
  </si>
  <si>
    <t>104-303-1330</t>
  </si>
  <si>
    <t>BYLION PMG-22325-F PLS BOBİN Ø280 IP44 F TYPE (SCHUKO) 3G2,5 20+2M TURUNCU KABLO</t>
  </si>
  <si>
    <t>104-303-1320</t>
  </si>
  <si>
    <t>BYLION PMG-52315-F PLS BOBİN Ø280 IP44 F TYPE (SCHUKO) 3G1,5 50+2M TURUNCU KABLO</t>
  </si>
  <si>
    <t>104-303-1250</t>
  </si>
  <si>
    <t>BYLION PMG-37315-F PLS BOBİN Ø280 IP44 F TYPE (SCHUKO) 3G1,5 35+2M TURUNCU KABLO</t>
  </si>
  <si>
    <t>104-303-1235</t>
  </si>
  <si>
    <t>BYLION PMG-27315-F PLS BOBİN Ø280 IP44 F TYPE (SCHUKO) 3G1,5 25+2M TURUNCU KABLO</t>
  </si>
  <si>
    <t>104-303-1225</t>
  </si>
  <si>
    <t>BYLION PMG-22315-F PLS BOBİN Ø280 IP44 F TYPE (SCHUKO) 3G1,5 20+2M TURUNCU KABLO</t>
  </si>
  <si>
    <t>104-303-1220</t>
  </si>
  <si>
    <t>BYLION PMG-12315-F PLS BOBİN Ø280 IP44 F TYPE (SCHUKO) 3G1,5 10+2M TURUNCU KABLO</t>
  </si>
  <si>
    <t>104-303-1210</t>
  </si>
  <si>
    <t>BYLION PMG-42325-F PLS BOBİN Ø280 IP44 F TYPE (SCHUKO) 3G2,5 40+2M SİYAH KABLO</t>
  </si>
  <si>
    <t>104-300-1340</t>
  </si>
  <si>
    <t>BYLION PMG-32325-F PLS BOBİN Ø280 IP44 F TYPE (SCHUKO) 3G2,5 30+2M SİYAH KABLO</t>
  </si>
  <si>
    <t>104-300-1330</t>
  </si>
  <si>
    <t>BYLION PMG-52315-F PLS BOBİN Ø280 IP44 F TYPE (SCHUKO) 3G1,5 50+2M SİYAH KABLO</t>
  </si>
  <si>
    <t>104-300-1250</t>
  </si>
  <si>
    <t>BYLION PMG-37315-F PLS BOBİN Ø280 IP44 F TYPE (SCHUKO) 3G1,5 35+2M SİYAH KABLO</t>
  </si>
  <si>
    <t>104-300-1235</t>
  </si>
  <si>
    <t>BYLION PMG-27315-F PLS BOBİN Ø280 IP44 F TYPE (SCHUKO) 3G1,5 25+2M SİYAH KABLO</t>
  </si>
  <si>
    <t>104-300-1225</t>
  </si>
  <si>
    <t>BYLION PMG-22315-F PLS BOBİN Ø280 IP44 F TYPE (SCHUKO) 3G1,5 20+2M SİYAH KABLO</t>
  </si>
  <si>
    <t>104-300-1220</t>
  </si>
  <si>
    <t>BYLION PMG-10000-F PLS BOBİN Ø280 IP44 F TYPE (SCHUKO)</t>
  </si>
  <si>
    <t>104-300-0000</t>
  </si>
  <si>
    <t>BYLION PMP-40325-E PLS BOBİN Ø280 IP44 E TYPE (FRENCH) 3G2,5 40M TURUNCU KABLO B-H05VV-F</t>
  </si>
  <si>
    <t>103-303-3340</t>
  </si>
  <si>
    <t>BYLION PMP-25325-E PLS BOBİN Ø280 IP44 E TYPE (FRENCH) 3G2,5 25M TURUNCU KABLO B-H05VV-F</t>
  </si>
  <si>
    <t>103-303-3325</t>
  </si>
  <si>
    <t>BYLION PMP-50315-E PLS BOBİN Ø280 IP44 E TYPE (FRENCH) 3G1,5 50M TURUNCU KABLO B-H05VV-F</t>
  </si>
  <si>
    <t>103-303-3250</t>
  </si>
  <si>
    <t>BYLION PMP-40315-E PLS BOBİN Ø280 IP44 E TYPE (FRENCH) 3G1,5 40M TURUNCU KABLO B-H05VV-F</t>
  </si>
  <si>
    <t>103-303-3240</t>
  </si>
  <si>
    <t>BYLION PMP-25315-E PLS BOBİN Ø280 IP44 E TYPE (FRENCH) 3G1,5 25M TURUNCU KABLO B-H05VV-F</t>
  </si>
  <si>
    <t>103-303-3225</t>
  </si>
  <si>
    <t>BYLION PMP-50325-E PLS BOBİN Ø280 IP44 E TYPE (FRENCH) 3G2,5 50M TURUNCU KABLO</t>
  </si>
  <si>
    <t>103-303-1350</t>
  </si>
  <si>
    <t>BYLION PMP-40325-E PLS BOBİN Ø280 IP44 E TYPE (FRENCH) 3G2,5 40M TURUNCU KABLO</t>
  </si>
  <si>
    <t>103-303-1340</t>
  </si>
  <si>
    <t>BYLION PMP-30325-E PLS BOBİN Ø280 IP44 E TYPE (FRENCH) 3G2,5 30M TURUNCU KABLO</t>
  </si>
  <si>
    <t>103-303-1330</t>
  </si>
  <si>
    <t>BYLION PMP-20325-E PLS BOBİN Ø280 IP44 E TYPE (FRENCH) 3G2,5 20M TURUNCU KABLO</t>
  </si>
  <si>
    <t>103-303-1320</t>
  </si>
  <si>
    <t>BYLION PMP-50315-E PLS BOBİN Ø280 IP44 E TYPE (FRENCH) 3G1,5 50M TURUNCU KABLO</t>
  </si>
  <si>
    <t>103-303-1250</t>
  </si>
  <si>
    <t>BYLION PMP-35315-E PLS BOBİN Ø280 IP44 E TYPE (FRENCH) 3G1,5 35M TURUNCU KABLO</t>
  </si>
  <si>
    <t>103-303-1235</t>
  </si>
  <si>
    <t>BYLION PMP-20315-E PLS BOBİN Ø280 IP44 E TYPE (FRENCH) 3G1,5 20M TURUNCU KABLO</t>
  </si>
  <si>
    <t>103-303-1220</t>
  </si>
  <si>
    <t>BYLION PMP-40325-E PLS BOBİN Ø280 IP44 E TYPE (FRENCH) 3G2,5 40M SİYAH KABLO H07RNF</t>
  </si>
  <si>
    <t>103-300-5340</t>
  </si>
  <si>
    <t>BYLION PMP-25325-E PLS BOBİN Ø280 IP44 E TYPE (FRENCH) 3G2,5 25M SİYAH KABLO H07RN-F</t>
  </si>
  <si>
    <t>103-300-5325</t>
  </si>
  <si>
    <t>BYLION PMP-40315-E PLS BOBİN Ø280 IP44 E TYPE (FRENCH) 3G1,5 40M SİYAH KABLO H07RNF</t>
  </si>
  <si>
    <t>103-300-5240</t>
  </si>
  <si>
    <t>BYLION PMP-25315-E PLS BOBİN Ø280 IP44 E TYPE (FRENCH) 3G1,5 25M SİYAH KABLO H07RNF</t>
  </si>
  <si>
    <t>103-300-5225</t>
  </si>
  <si>
    <t>BYLION PMP-40325-E PLS BOBİN Ø280 IP44 E TYPE (FRENCH) 3G2,5 40M SİYAH KABLO B-H05VV-F</t>
  </si>
  <si>
    <t>103-300-3340</t>
  </si>
  <si>
    <t>BYLION PMP-25325-E PLS BOBİN Ø280 IP44 E TYPE (FRENCH) 3G2,5 25M SİYAH KABLO B-H05VV-F</t>
  </si>
  <si>
    <t>103-300-3325</t>
  </si>
  <si>
    <t>BYLION PMP-50315-E PLS BOBİN Ø280 IP44 E TYPE (FRENCH) 3G1,5 50M SİYAH KABLO B-H05VV-F</t>
  </si>
  <si>
    <t>103-300-3250</t>
  </si>
  <si>
    <t>BYLION PMP-25315-E PLS BOBİN Ø280 IP44 E TYPE (FRENCH) 3G1,5 25M SİYAH KABLO B-H05VV-F</t>
  </si>
  <si>
    <t>103-300-3225</t>
  </si>
  <si>
    <t>BYLION PMP-10000-E PLS BOBİN Ø280 IP44 E TYPE (FRENCH)</t>
  </si>
  <si>
    <t>103-300-0000</t>
  </si>
  <si>
    <t>BYLION PMP-40325-F PLS BOBİN Ø280 IP44 F TYPE (SCHUKO) 3G2,5 40M SARI KABLO B-H05VV-F</t>
  </si>
  <si>
    <t>102-404-3340</t>
  </si>
  <si>
    <t>BYLION PMP-25325-F PLS BOBİN Ø280 IP44 F TYPE (SCHUKO) 3G2,5 25M SARI KABLO B-H05VV-F</t>
  </si>
  <si>
    <t>102-404-3325</t>
  </si>
  <si>
    <t>BYLION PMP-50315-F PLS BOBİN Ø280 IP44 F TYPE(SCHUKO) 3G1,5 50M SARI KABLO B-H05VV-F</t>
  </si>
  <si>
    <t>102-404-3250</t>
  </si>
  <si>
    <t>BYLION PMP-25315-F PLS BOBİN Ø280 IP44 F TYPE (SCHUKO) 3G1,5 25M SARI KABLO B-H05VV-F</t>
  </si>
  <si>
    <t>102-404-3225</t>
  </si>
  <si>
    <t>BYLION PMP-25325-F PLS BOBİN Ø280 IP44 F TYPE (SCHUKO) 3G2,5 25M SİYAH KABLO H07RN-F</t>
  </si>
  <si>
    <t>102-400-5325</t>
  </si>
  <si>
    <t>BYLION PMP-40315-F PLS BOBİN Ø280 IP44 F TYPE (SCHUKO) 3G1,5 40M SİYAH KABLO H07RN-F</t>
  </si>
  <si>
    <t>102-400-5240</t>
  </si>
  <si>
    <t>BYLION PMP-25315-F PLS BOBİN Ø280 IP44 F TYPE (SCHUKO) 3G1,5 25M SİYAH KABLO H07RN-F</t>
  </si>
  <si>
    <t>102-400-5225</t>
  </si>
  <si>
    <t>BYLION PMP-20310-F PLS BOBİN Ø280 IP44 F TYPE (SCHUKO) 3G1 20M BEYAZ KABLO B-H05VV-F</t>
  </si>
  <si>
    <t>102-309-3120</t>
  </si>
  <si>
    <t>BYLION PMP-50315-F PLS BOBİN Ø280 IP44 F TYPE (SCHUKO) 3G1,5 50M TURUNCU KABLO H07BQ-F</t>
  </si>
  <si>
    <t>102-303-8250</t>
  </si>
  <si>
    <t>BYLION PMP-40315-F PLS BOBİN Ø280 IP44 F TYPE (SCHUKO) 3G1,5 40M TURUNCU KABLO H07BQ-F</t>
  </si>
  <si>
    <t>102-303-8240</t>
  </si>
  <si>
    <t>BYLION PMP-33315-F PLS BOBİN Ø280 IP44 F TYPE (SCHUKO) 3G1,5 33M TURUNCU KABLO H07BQ-F</t>
  </si>
  <si>
    <t>102-303-8233</t>
  </si>
  <si>
    <t>BYLION PMP-25315-F PLS BOBİN Ø280 IP44 F TYPE (SCHUKO) 3G1,5 25M TURUNCU KABLO H07BQ-F</t>
  </si>
  <si>
    <t>102-303-8225</t>
  </si>
  <si>
    <t>BYLION PMP-50325-F PLS BOBİN Ø280 IP44 F TYPE (SCHUKO) 3G2,5 50M TURUNCU KABLO B-H05VV-F</t>
  </si>
  <si>
    <t>102-303-3350</t>
  </si>
  <si>
    <t>BYLION PMP-40325-F PLS BOBİN Ø280 IP44 F TYPE (SCHUKO) 3G2,5 40M TURUNCU KABLO B-H05VV-F</t>
  </si>
  <si>
    <t>102-303-3340</t>
  </si>
  <si>
    <t>BYLION PMP-25325-F PLS BOBİN Ø280 IP44 F TYPE (SCHUKO) 3G2,5 25M TURUNCU KABLO B-H05VV-F</t>
  </si>
  <si>
    <t>102-303-3325</t>
  </si>
  <si>
    <t>BYLION PMP-20325-F PLS BOBİN Ø280 IP44 F TYPE (SCHUKO) 3G2,5 20M TURUNCU KABLO B-H05VV-F</t>
  </si>
  <si>
    <t>102-303-3320</t>
  </si>
  <si>
    <t>BYLION PMP-50315-F PLS BOBİN Ø280 IP44 F TYPE (SCHUKO) 3G1,5 50M TURUNCU KABLO B-H05VV-F</t>
  </si>
  <si>
    <t>102-303-3250</t>
  </si>
  <si>
    <t>BYLION PMP-40315-F PLS BOBİN Ø280 IP44 F TYPE (SCHUKO) 3G1,5 40M TURUNCU KABLO B-H05VV-F</t>
  </si>
  <si>
    <t>102-303-3240</t>
  </si>
  <si>
    <t>BYLION PMP-35315-F PLS BOBİN Ø280 IP44 F TYPE (SCHUKO) 3G1,5 35M TURUNCU KABLO B-H05VV-F</t>
  </si>
  <si>
    <t>102-303-3235</t>
  </si>
  <si>
    <t>BYLION PMP-30315-F PLS BOBİN Ø280 IP44 F TYPE (SCHUKO) 3G1,5 30M TURUNCU KABLO B-H05VV-F</t>
  </si>
  <si>
    <t>102-303-3230</t>
  </si>
  <si>
    <t>BYLION PMP-25315-F PLS BOBİN Ø280 IP44 F TYPE (SCHUKO) 3G1,5 25M TURUNCU KABLO B-H05VV-F</t>
  </si>
  <si>
    <t>102-303-3225</t>
  </si>
  <si>
    <t>BYLION PMP-20315-F PLS BOBİN Ø280 IP44 F TYPE (SCHUKO) 3G1,5 20M TURUNCU KABLO B-H05VV-F</t>
  </si>
  <si>
    <t>102-303-3220</t>
  </si>
  <si>
    <t>BYLION PMP-50215-F PLS BOBİN Ø280 IP44 F TYPE (SCHUKO) 2G1,5 50M TURUNCU KABLO B-H05VV-F</t>
  </si>
  <si>
    <t>102-303-2250</t>
  </si>
  <si>
    <t>BYLION PMP-50325-F PLS BOBİN Ø280 IP44 F TYPE (SCHUKO) 3G2,5 50M TURUNCU KABLO</t>
  </si>
  <si>
    <t>102-303-1350</t>
  </si>
  <si>
    <t>BYLION PMP-40325-F PLS BOBİN Ø280 IP44 F TYPE (SCHUKO) 3G2,5 40M TURUNCU KABLO</t>
  </si>
  <si>
    <t>102-303-1340</t>
  </si>
  <si>
    <t>BYLION PMP-30325-F PLS BOBİN Ø280 IP44 F TYPE (SCHUKO) 3G2,5 30M TURUNCU KABLO</t>
  </si>
  <si>
    <t>102-303-1330</t>
  </si>
  <si>
    <t>BYLION PMP-25325-F PLS BOBİN Ø280 IP44 F TYPE (SCHUKO) 3G2,5 25M TURUNCU KABLO</t>
  </si>
  <si>
    <t>102-303-1325</t>
  </si>
  <si>
    <t>BYLION PMP-20325-F PLS BOBİN Ø280 IP44 F TYPE (SCHUKO) 3G2,5 20M TURUNCU KABLO</t>
  </si>
  <si>
    <t>102-303-1320</t>
  </si>
  <si>
    <t>BYLION PMP-50315-F PLS BOBİN Ø280 IP44 F TYPE (SCHUKO) 3G1,5 50M TURUNCU KABLO</t>
  </si>
  <si>
    <t>102-303-1250</t>
  </si>
  <si>
    <t>BYLION PMP-40315-F PLS BOBİN Ø280 IP44 F TYPE (SCHUKO) 3G1,5 40M TURUNCU KABLO</t>
  </si>
  <si>
    <t>102-303-1240</t>
  </si>
  <si>
    <t>BYLION PMP-35315-F PLS BOBİN Ø280 IP44 F TYPE (SCHUKO) 3G1,5 35M TURUNCU KABLO</t>
  </si>
  <si>
    <t>102-303-1235</t>
  </si>
  <si>
    <t>BYLION PMP-30315-F PLS BOBİN Ø280 IP44 F TYPE (SCHUKO) 3G1,5 30M TURUNCU KABLO</t>
  </si>
  <si>
    <t>102-303-1230</t>
  </si>
  <si>
    <t>BYLION PMP-20315-F PLS BOBİN Ø280 IP44 F TYPE (SCHUKO) 3G1,5 20M TURUNCU KABLO</t>
  </si>
  <si>
    <t>102-303-1220</t>
  </si>
  <si>
    <t>BYLION PMP-10315-F PLS BOBİN Ø280 IP44 F TYPE (SCHUKO) 3G1,5 10M TURUNCU KABLO</t>
  </si>
  <si>
    <t>102-303-1210</t>
  </si>
  <si>
    <t>BYLION PMP-50225-F PLS BOBİN Ø280 IP44 F TYPE (SCHUKO) 2G2,5 50M TURUNCU KABLO</t>
  </si>
  <si>
    <t>102-303-0350</t>
  </si>
  <si>
    <t>BYLION PMP-40325-F PLS BOBİN Ø280 IP44 F TYPE (SCHUKO) 3G2,5 40M SİYAH KABLO H07RN-F</t>
  </si>
  <si>
    <t>102-300-5340</t>
  </si>
  <si>
    <t>BYLION PMP-33325-F PLS BOBİN Ø280 IP44 F TYPE (SCHUKO) 3G2,5 33M SİYAH KABLO H07RN-F</t>
  </si>
  <si>
    <t>102-300-5333</t>
  </si>
  <si>
    <t>102-300-5325</t>
  </si>
  <si>
    <t>BYLION PMP-50315-F PLS BOBİN Ø280 IP44 F TYPE (SCHUKO) 3G1,5 50M SİYAH KABLO H07RN-F</t>
  </si>
  <si>
    <t>102-300-5250</t>
  </si>
  <si>
    <t>102-300-5240</t>
  </si>
  <si>
    <t>BYLION PMP-30315-F PLS BOBİN Ø280 IP44 F TYPE (SCHUKO) 3G1,5 30M SİYAH KABLO H07RN-F</t>
  </si>
  <si>
    <t>102-300-5230</t>
  </si>
  <si>
    <t>102-300-5225</t>
  </si>
  <si>
    <t>BYLION PMP-50325-F PLS BOBİN Ø280 IP44 F TYPE (SCHUKO) 3G2,5 50M SİYAH KABLO B-H05VV-F</t>
  </si>
  <si>
    <t>102-300-3350</t>
  </si>
  <si>
    <t>BYLION PMP-40325-F PLS BOBİN Ø280 IP44 F TYPE (SCHUKO) 3G2,5 40M SİYAH KABLO B-H05VV-F</t>
  </si>
  <si>
    <t>102-300-3340</t>
  </si>
  <si>
    <t>BYLION PMP-30325-F PLS BOBİN Ø280 IP44 F TYPE (SCHUKO) 3G2,5 30M SİYAH KABLO B-H05VV-F</t>
  </si>
  <si>
    <t>102-300-3330</t>
  </si>
  <si>
    <t>BYLION PMP-25325-F PLS BOBİN Ø280 IP44 F TYPE (SCHUKO) 3G2,5 25M SİYAH KABLO B-H05VV-F</t>
  </si>
  <si>
    <t>102-300-3325</t>
  </si>
  <si>
    <t>BYLION PMP-50315-F PLS BOBİN Ø280 IP44 F TYPE (SCHUKO) 3G1,5 50M SİYAH KABLO B-H05VV-F</t>
  </si>
  <si>
    <t>102-300-3250</t>
  </si>
  <si>
    <t>BYLION PMP-35315-F PLS BOBİN Ø280 IP44 F TYPE (SCHUKO) 3G1,5 35M SİYAH KABLO B-H05VV-F</t>
  </si>
  <si>
    <t>102-300-3235</t>
  </si>
  <si>
    <t>BYLION PMP-25315-F PLS BOBİN Ø280 IP44 F TYPE (SCHUKO) 3G1,5 25M SİYAH KABLO B-H05VV-F</t>
  </si>
  <si>
    <t>102-300-3225</t>
  </si>
  <si>
    <t>BYLION PMP-50325-F PLS BOBİN Ø280 IP44 F TYPE (SCHUKO) 3G2,5 50M SİYAH KABLO</t>
  </si>
  <si>
    <t>102-300-1350</t>
  </si>
  <si>
    <t>BYLION PMP-40325-F PLS BOBİN Ø280 IP44 F TYPE (SCHUKO) 3G2,5 40M SİYAH KABLO</t>
  </si>
  <si>
    <t>102-300-1340</t>
  </si>
  <si>
    <t>BYLION PMP-30325-F PLS BOBİN Ø280 IP44 F TYPE (SCHUKO) 3G2,5 30M SİYAH KABLO</t>
  </si>
  <si>
    <t>102-300-1330</t>
  </si>
  <si>
    <t>BYLION PMP-25325-F PLS BOBİN Ø280 IP44 F TYPE (SCHUKO) 3G2,5 25M SİYAH KABLO</t>
  </si>
  <si>
    <t>102-300-1325</t>
  </si>
  <si>
    <t>BYLION PMP-20325-F PLS BOBİN Ø280 IP44 F TYPE (SCHUKO) 3G2,5 20M SİYAH KABLO</t>
  </si>
  <si>
    <t>102-300-1320</t>
  </si>
  <si>
    <t>BYLION PMP-35315-F PLS BOBİN Ø280 IP44 F TYPE (SCHUKO) 3G1,5 35M SİYAH KABLO</t>
  </si>
  <si>
    <t>102-300-1235</t>
  </si>
  <si>
    <t>BYLION PMP-30315-F PLS BOBİN Ø280 IP44 F TYPE (SCHUKO) 3G1,5 30M SİYAH KABLO</t>
  </si>
  <si>
    <t>102-300-1230</t>
  </si>
  <si>
    <t>BYLION PMP-10000-F PLS BOBİN Ø280 IP44 F TYPE (SCHUKO)</t>
  </si>
  <si>
    <t>102-300-0000</t>
  </si>
  <si>
    <t>102-004-3340</t>
  </si>
  <si>
    <t>BYLION PMP-40325-LL PLS BOBİN Ø280 IP44 F TYPE (SCHUKO) 3G2,5 25M SARI KABLO B-H05VV-F</t>
  </si>
  <si>
    <t>102-004-3325</t>
  </si>
  <si>
    <t>BYLION PMP-20325-F PLS BOBİN Ø280 IP44 F TYPE (SCHUKO) 3G2,5 20M SARI KABLO B-H05VV-F</t>
  </si>
  <si>
    <t>102-004-3320</t>
  </si>
  <si>
    <t>BYLION PMP-50315-F PLS BOBİN Ø280 IP44 F TYPE (SCHUKO) 3G1,5 50M SARI KABLO B-H05VV-F</t>
  </si>
  <si>
    <t>102-004-3250</t>
  </si>
  <si>
    <t>BYLION PMP-40315-F PLS BOBİN Ø280 IP44 F TYPE (SCHUKO) 3G1,5 40M SARI KABLO KABLO B-H05VV-F</t>
  </si>
  <si>
    <t>102-004-3240</t>
  </si>
  <si>
    <t>BYLION PMP-35315-F PLS BOBİN Ø280 IP44 F TYPE (SCHUKO) 3G1,5 35M SARI KABLO B-H05VV-F</t>
  </si>
  <si>
    <t>102-004-3235</t>
  </si>
  <si>
    <t>102-004-3225</t>
  </si>
  <si>
    <t>BYLION PMP-20315-F PLS BOBİN Ø280 IP44 F TYPE (SCHUKO) 3G1,5 20M SARI KABLO B-H05VV-F</t>
  </si>
  <si>
    <t>102-004-3220</t>
  </si>
  <si>
    <t>BYLION PMK-50315-E PLS BOBİN Ø280 IP20 E TYPE (FRENCH) 3G1,5 50M SARI KABLO B-H05VV-F</t>
  </si>
  <si>
    <t>101-404-3250</t>
  </si>
  <si>
    <t>BYLION PMK-30315-E PLS BOBİN Ø280 IP20 E TYPE (FRENCH) 3G1,5 30M TURUNCU KABLO TERMİKSİZ</t>
  </si>
  <si>
    <t>101-323-1230</t>
  </si>
  <si>
    <t>BYLION PMK-10001-E PLS BOBİN Ø280 IP20 E TYPE (FRENCH) TERMİKSİZ</t>
  </si>
  <si>
    <t>101-320-0000</t>
  </si>
  <si>
    <t>BYLION PMK-50325-E PLS BOBİN Ø280 IP20 E TYPE (FRENCH) 3G2,5 50M TURUNCU KABLO B-H05VV-F</t>
  </si>
  <si>
    <t>101-303-3350</t>
  </si>
  <si>
    <t>BYLION PMK-40325-E PLS BOBİN Ø280 IP20 E TYPE (FRENCH) 3G2,5 40M TURUNCU KABLO B-H05VV-F</t>
  </si>
  <si>
    <t>101-303-3340</t>
  </si>
  <si>
    <t>BYLION PMK-50315-E PLS BOBİN Ø280 IP20 E TYPE (FRENCH) 3G1,5 50M TURUNCU KABLO B-H05VV-F</t>
  </si>
  <si>
    <t>101-303-3250</t>
  </si>
  <si>
    <t>BYLION PMK-40315-E PLS BOBİN Ø280 IP20 E TYPE (FRENCH) 3G1,5 40M TURUNCU KABLO B-H05VV-F</t>
  </si>
  <si>
    <t>101-303-3240</t>
  </si>
  <si>
    <t>BYLION PMK-25315-E PLS BOBİN Ø280 IP20 E TYPE (FRENCH) 3G1,5 25M TURUNCU KABLO B-H05VV-F</t>
  </si>
  <si>
    <t>101-303-3225</t>
  </si>
  <si>
    <t>BYLION PMK-50325-E PLS BOBİN Ø280 IP20 E TYPE (FRENCH) 3G2,5 50M TURUNCU KABLO</t>
  </si>
  <si>
    <t>101-303-1350</t>
  </si>
  <si>
    <t>BYLION PMK-40325-E PLS BOBİN Ø280 IP20 E TYPE (FRENCH) 3G2,5 40M TURUNCU KABLO</t>
  </si>
  <si>
    <t>101-303-1340</t>
  </si>
  <si>
    <t>BYLION PMK-30325-E PLS BOBİN Ø280 IP20 E TYPE (FRENCH) 3G2,5 30M TURUNCU KABLO</t>
  </si>
  <si>
    <t>101-303-1330</t>
  </si>
  <si>
    <t>BYLION PMK-20325-E PLS BOBİN Ø280 IP20 E TYPE (FRENCH) 3G2,5 20M TURUNCU KABLO</t>
  </si>
  <si>
    <t>101-303-1320</t>
  </si>
  <si>
    <t>BYLION PMK-50315-E PLS BOBİN Ø280 IP20 E TYPE (FRENCH) 3G1,5 50M TURUNCU KABLO</t>
  </si>
  <si>
    <t>101-303-1250</t>
  </si>
  <si>
    <t>BYLION PMK-35315-E PLS BOBİN Ø280 IP20 E TYPE (FRENCH) 3G1,5 35M TURUNCU KABLO</t>
  </si>
  <si>
    <t>101-303-1235</t>
  </si>
  <si>
    <t>BYLION PMK-30315-E PLS BOBİN Ø280 IP20 E TYPE (FRENCH) 3G1,5 30M TURUNCU KABLO</t>
  </si>
  <si>
    <t>101-303-1230</t>
  </si>
  <si>
    <t>BYLION PMK-25315-E PLS BOBİN Ø280 IP20 E TYPE (FRENCH) 3G1,5 25M TURUNCU KABLO</t>
  </si>
  <si>
    <t>101-303-1225</t>
  </si>
  <si>
    <t>BYLION PMK-20315-E PLS BOBİN Ø280 IP20 E TYPE (FRENCH) 3G1,5 20M TURUNCU KABLO</t>
  </si>
  <si>
    <t>101-303-1220</t>
  </si>
  <si>
    <t>BYLION PMK-35315-E PLS BOBİN Ø280 IP20 E TYPE (FRENCH) 3G1,5 35M SİYAH KABLO B-H05VV-F</t>
  </si>
  <si>
    <t>101-300-3235</t>
  </si>
  <si>
    <t>BYLION PMK-50325-E PLS BOBİN Ø280 IP20 E TYPE (FRENCH) 3G2,5 50M SİYAH KABLO</t>
  </si>
  <si>
    <t>101-300-1350</t>
  </si>
  <si>
    <t>BYLION PMK-40325-E PLS BOBİN Ø280 IP20 E TYPE (FRENCH) 3G2,5 40M SİYAH KABLO</t>
  </si>
  <si>
    <t>101-300-1340</t>
  </si>
  <si>
    <t>BYLION PMK-20325-E PLS BOBİN Ø280 IP20 E TYPE (FRENCH) 3G2,5 20M SİYAH KABLO</t>
  </si>
  <si>
    <t>101-300-1320</t>
  </si>
  <si>
    <t>BYLION PMK-50315-E PLS BOBİN Ø280 IP20 E TYPE (FRENCH) 3G1,5 50M SİYAH KABLO</t>
  </si>
  <si>
    <t>101-300-1250</t>
  </si>
  <si>
    <t>BYLION PMK-25315-E PLS BOBİN Ø280 IP20 E TYPE (FRENCH) 3G1,5 25M SİYAH KABLO</t>
  </si>
  <si>
    <t>101-300-1225</t>
  </si>
  <si>
    <t>BYLION PMK-20315-E PLS BOBİN Ø280 IP20 E TYPE (FRENCH) 3G1,5 20M SİYAH KABLO</t>
  </si>
  <si>
    <t>101-300-1220</t>
  </si>
  <si>
    <t>BYLION PMK-10000-E PLS BOBİN Ø280 IP20 E TYPE (FRENCH)</t>
  </si>
  <si>
    <t>101-300-0000</t>
  </si>
  <si>
    <t>BYLION PMK-10000-F PLS BOBİN Ø280 IP20 F TYPE (SCHUKO) MAVİ KAPAK</t>
  </si>
  <si>
    <t>100-600-0000</t>
  </si>
  <si>
    <t>BYLION PMK-10000-F PLS BOBİN Ø280 IP20 F TYPE (SCHUKO) YEŞİL KAPAK</t>
  </si>
  <si>
    <t>100-500-0000</t>
  </si>
  <si>
    <t>BYLION PMK-40325-F PLS BOBİN Ø280 IP20 F TYPE (SCHUKO) 3G2,5 40M SARI KABLO B-H05VV-F</t>
  </si>
  <si>
    <t>100-404-3340</t>
  </si>
  <si>
    <t>BYLION PMK-25325-F PLS BOBİN Ø280 IP20 F TYPE (SCHUKO) 3G2,5 25M SARI KABLO B-H05VV-F</t>
  </si>
  <si>
    <t>100-404-3325</t>
  </si>
  <si>
    <t>BYLION PMK-50315-F PLS BOBİN Ø280 IP20 F TYPE (SCHUKO) 3G1,5 50M SARI KABLO B-H05VV-F</t>
  </si>
  <si>
    <t>100-404-3250</t>
  </si>
  <si>
    <t>BYLION PMK-35315-F PLS BOBİN Ø280 IP20 F TYPE (SCHUKO) 3G1,5 35M SİYAH KABLO SARI KAPAK</t>
  </si>
  <si>
    <t>100-400-1235</t>
  </si>
  <si>
    <t>BYLION PMK-20315-F PLS BOBİN Ø280 IP20 F TYPE (SCHUKO) 3G1,5 20M SİYAH KABLO SARI KAPAK</t>
  </si>
  <si>
    <t>100-400-1220</t>
  </si>
  <si>
    <t>BYLION PMK-10000-F PLS BOBİN Ø280 IP20 F TYPE (SCHUKO) SARI KAPAK</t>
  </si>
  <si>
    <t>100-400-0000</t>
  </si>
  <si>
    <t>BYLION PMK-50325-F PLS BOBİN Ø280 IP20 F TYPE (SCHUKO) 3G2,5 50M SİYAH KABLO TERMİKSİZ</t>
  </si>
  <si>
    <t>100-320-1350</t>
  </si>
  <si>
    <t>BYLION PMK-40325-F PLS BOBİN Ø280 IP20 F TYPE (SCHUKO) 3G2,5 40M SİYAH KABLO TERMİKSİZ</t>
  </si>
  <si>
    <t>100-320-1340</t>
  </si>
  <si>
    <t>BYLION PMK-30325-F PLS BOBİN Ø280 IP20 F TYPE (SCHUKO) 3G2,5 30M SİYAH KABLO TERMİKSİZ</t>
  </si>
  <si>
    <t>100-320-1330</t>
  </si>
  <si>
    <t>BYLION PMK-20325-F PLS BOBİN Ø280 IP20 F TYPE (SCHUKO) 3G2,5 20M SİYAH KABLO TERMİKSİZ</t>
  </si>
  <si>
    <t>100-320-1320</t>
  </si>
  <si>
    <t>BYLION PMK-50315-F PLS BOBİN Ø280 IP20 F TYPE (SCHUKO) 3G1,5 50M SİYAH KABLO TERMİKSİZ</t>
  </si>
  <si>
    <t>100-320-1250</t>
  </si>
  <si>
    <t>BYLION PMK-35315-F PLS BOBİN Ø280 IP20 F TYPE (SCHUKO) 3G1,5 35M SİYAH KABLO TERMİKSİZ</t>
  </si>
  <si>
    <t>100-320-1235</t>
  </si>
  <si>
    <t>BYLION PMK-20315-F PLS BOBİN Ø280 IP20 F TYPE (SCHUKO) 3G1,5 20M SİYAH KABLO TERMİKSİZ</t>
  </si>
  <si>
    <t>100-320-1220</t>
  </si>
  <si>
    <t>BYLION PMK-50225-F PLS BOBİN Ø280 IP20 F TYPE (SCHUKO) 2G2,5 50M SİYAH KABLO TERMİKSİZ</t>
  </si>
  <si>
    <t>100-320-0350</t>
  </si>
  <si>
    <t>BYLION PMK-30225-F PLS BOBİN Ø280 IP20 F TYPE (SCHUKO) 2G2,5 30M SİYAH KABLO TERMİKSİZ</t>
  </si>
  <si>
    <t>100-320-0330</t>
  </si>
  <si>
    <t>BYLION PMK-10001-F PLS BOBİN Ø280 IP20 F TYPE (SCHUKO) TERMİKSİZ</t>
  </si>
  <si>
    <t>100-320-0000</t>
  </si>
  <si>
    <t>BYLION PMK-50315-F PLS BOBİN Ø280 IP20 F TYPE (SCHUKO) 3G1,5 50M BEYAZ KABLO B-H05VV-F</t>
  </si>
  <si>
    <t>100-309-3250</t>
  </si>
  <si>
    <t>BYLION PMK-50325-F PLS BOBİN Ø280 IP20 F TYPE (SCHUKO) 3G2,5 50M TURUNCU KABLO B-H05VV-F</t>
  </si>
  <si>
    <t>100-303-3350</t>
  </si>
  <si>
    <t>BYLION PMK-40325-F PLS BOBİN Ø280 IP20 F TYPE (SCHUKO) 3G2,5 40M TURUNCU KABLO B-H05VV-F</t>
  </si>
  <si>
    <t>100-303-3340</t>
  </si>
  <si>
    <t>BYLION PMK-30325-F PLS BOBİN Ø280 IP20 F TYPE (SCHUKO) 3G2,5 30M TURUNCU KABLO B-H05VV-F</t>
  </si>
  <si>
    <t>100-303-3330</t>
  </si>
  <si>
    <t>BYLION PMK-25325-F PLS BOBİN Ø280 IP20 F TYPE (SCHUKO) 3G2,5 25M TURUNCU KABLO B-H05VV-F</t>
  </si>
  <si>
    <t>100-303-3325</t>
  </si>
  <si>
    <t>BYLION PMK-20325-F PLS BOBİN Ø280 IP20 F TYPE (SCHUKO) 3G2,5 20M TURUNCU KABLO B-H05VV-F</t>
  </si>
  <si>
    <t>100-303-3320</t>
  </si>
  <si>
    <t>BYLION PMK-50315-F PLS BOBİN Ø280 IP20 F TYPE (SCHUKO) 3G1,5 50M TURUNCU KABLO B-H05VV-F</t>
  </si>
  <si>
    <t>100-303-3250</t>
  </si>
  <si>
    <t>BYLION PMK-40315-F PLS BOBİN Ø280 IP20 F TYPE (SCHUKO) 3G1,5 40M TURUNCU KABLO B-H05VV-F</t>
  </si>
  <si>
    <t>100-303-3240</t>
  </si>
  <si>
    <t>BYLION PMK-35315-F PLS BOBİN Ø280 IP20 F TYPE (SCHUKO) 3G1,5 35M TURUNCU KABLO B-H05VV-F</t>
  </si>
  <si>
    <t>100-303-3235</t>
  </si>
  <si>
    <t>BYLION PMK-25315-F PLS BOBİN Ø280 IP20 F TYPE (SCHUKO) 3G1,5 25M TURUNCU KABLO B-H05VV-F</t>
  </si>
  <si>
    <t>100-303-3225</t>
  </si>
  <si>
    <t>BYLION PMK-20315-F PLS BOBİN Ø280 IP20 F TYPE (SCHUKO) 3G1,5 20M TURUNCU KABLO B-H05VV-F</t>
  </si>
  <si>
    <t>100-303-3220</t>
  </si>
  <si>
    <t>BYLION PMK-25310-F PLS BOBİN Ø280 IP20 F TYPE (SCHUKO) 3G1 25M TURUNCU KABLO B-H05VV-F</t>
  </si>
  <si>
    <t>100-303-3125</t>
  </si>
  <si>
    <t>BYLION PMK-50215-F PLS BOBİN Ø280 IP20 F TYPE (SCHUKO) 2G1,5 50M TURUNCU KABLO B-H05VV-F</t>
  </si>
  <si>
    <t>100-303-2250</t>
  </si>
  <si>
    <t>BYLION PMK-25215-F PLS BOBİN Ø280 IP20 F TYPE (SCHUKO) 2G1,5 25M TURUNCU KABLO B-H05VV-F</t>
  </si>
  <si>
    <t>100-303-2225</t>
  </si>
  <si>
    <t>BYLION PMK-50325-F PLS BOBİN Ø280 IP20 F TYPE (SCHUKO) 3G2,5 50M TURUNCU KABLO</t>
  </si>
  <si>
    <t>100-303-1350</t>
  </si>
  <si>
    <t>BYLION PMK-40325-F PLS BOBİN Ø280 IP20 F TYPE (SCHUKO) 3G2,5 40M TURUNCU KABLO</t>
  </si>
  <si>
    <t>100-303-1340</t>
  </si>
  <si>
    <t>BYLION PMK-30325-F PLS BOBİN Ø280 IP20 F TYPE (SCHUKO) 3G2,5 30M TURUNCU KABLO</t>
  </si>
  <si>
    <t>100-303-1330</t>
  </si>
  <si>
    <t>BYLION PMK-25325-F PLS BOBİN Ø280 IP20 F TYPE (SCHUKO) 3G2,5 25M TURUNCU KABLO</t>
  </si>
  <si>
    <t>100-303-1325</t>
  </si>
  <si>
    <t>BYLION PMK-20325-F PLS BOBİN Ø280 IP20 F TYPE (SCHUKO) 3G2,5 20M TURUNCU KABLO</t>
  </si>
  <si>
    <t>100-303-1320</t>
  </si>
  <si>
    <t>BYLION PMK-50315-F PLS BOBİN Ø280 IP20 F TYPE (SCHUKO) 3G1,5 50M TURUNCU KABLO</t>
  </si>
  <si>
    <t>100-303-1250</t>
  </si>
  <si>
    <t>BYLION PMK-40315-F PLS BOBİN Ø280 IP20 F TYPE (SCHUKO) 3G1,5 40M TURUNCU KABLO</t>
  </si>
  <si>
    <t>100-303-1240</t>
  </si>
  <si>
    <t>BYLION PMK-35315-F PLS BOBİN Ø280 IP20 F TYPE (SCHUKO) 3G1,5 35M TURUNCU KABLO</t>
  </si>
  <si>
    <t>100-303-1235</t>
  </si>
  <si>
    <t>BYLION PMK-30315-F PLS BOBİN Ø280 IP20 F TYPE (SCHUKO) 3G1,5 30M TURUNCU KABLO</t>
  </si>
  <si>
    <t>100-303-1230</t>
  </si>
  <si>
    <t>BYLION PMK-25315-F PLS BOBİN Ø280 IP20 F TYPE (SCHUKO) 3G1,5 25M TURUNCU KABLO</t>
  </si>
  <si>
    <t>100-303-1225</t>
  </si>
  <si>
    <t>BYLION PMK-20315-F PLS BOBİN Ø280 IP20 F TYPE (SCHUKO) 3G1,5 20M TURUNCU KABLO</t>
  </si>
  <si>
    <t>100-303-1220</t>
  </si>
  <si>
    <t>BYLION PMK-02315-F PLS BOBİN Ø280 IP20 F TYPE (SCHUKO) 3G1,5 02M TURUNCU KABLO</t>
  </si>
  <si>
    <t>100-303-1202</t>
  </si>
  <si>
    <t>BYLION PMK-20310-F PLS BOBİN Ø280 IP20 F TYPE (SCHUKO) 3G1 20M TURUNCU KABLO</t>
  </si>
  <si>
    <t>100-303-1120</t>
  </si>
  <si>
    <t>BYLION PMK-50215-C PLS BOBİN Ø280 IP20 C TYPE (SCHUKO) 2X1,5 50M TURUNCU KABLO</t>
  </si>
  <si>
    <t>100-303-0250</t>
  </si>
  <si>
    <t>BYLION PMK-35215-C PLS BOBİN Ø280 IP20 C TYPE (SCHUKO) 2X1,5 35M TURUNCU KABLO</t>
  </si>
  <si>
    <t>100-303-0235</t>
  </si>
  <si>
    <t>BYLION PMK-25215-F PLS BOBİN Ø280 IP20 F TYPE (SCHUKO) 2G1,5 25M TURUNCU KABLO</t>
  </si>
  <si>
    <t>100-303-0225</t>
  </si>
  <si>
    <t>BYLION PMK-20215-F PLS BOBİN Ø280 IP20 F TYPE (SCHUKO) 2G1,5 20M TURUNCU KABLO</t>
  </si>
  <si>
    <t>100-303-0220</t>
  </si>
  <si>
    <t>BYLION PMK-50325-F PLS BOBİN Ø280 IP20 F TYPE (SCHUKO) 3G2,5 50M SİYAH KABLO B-H05VV-F</t>
  </si>
  <si>
    <t>100-300-3350</t>
  </si>
  <si>
    <t>BYLION PMK-40325-F PLS BOBİN Ø280 IP20 F TYPE (SCHUKO) 3G2,5 40M SİYAH KABLO B-H05VV-F</t>
  </si>
  <si>
    <t>100-300-3340</t>
  </si>
  <si>
    <t>BYLION PMK-30325-F PLS BOBİN Ø280 IP20 F TYPE (SCHUKO) 3G2,5 30M SİYAH KABLO B-H05VV-F</t>
  </si>
  <si>
    <t>100-300-3330</t>
  </si>
  <si>
    <t>BYLION PMK-25325-F PLS BOBİN Ø280 IP20 F TYPE (SCHUKO) 3G2,5 25M SİYAH KABLO B-H05VV-F</t>
  </si>
  <si>
    <t>100-300-3325</t>
  </si>
  <si>
    <t>BYLION PMK-20325-F PLS BOBİN Ø280 IP20 F TYPE (SCHUKO) 3G2,5 20M SİYAH KABLO B-H05VV-F</t>
  </si>
  <si>
    <t>100-300-3320</t>
  </si>
  <si>
    <t>BYLION PMK-50315-F PLS BOBİN Ø280 IP20 F TYPE (SCHUKO) 3G1,5 50M SİYAH KABLO B-H05VV-F</t>
  </si>
  <si>
    <t>100-300-3250</t>
  </si>
  <si>
    <t>100-300-3240</t>
  </si>
  <si>
    <t>BYLION PMK-35315-F PLS BOBİN Ø280 IP20 F TYPE (SCHUKO) 3G1,5 35M SİYAH KABLO B-H05VV-F</t>
  </si>
  <si>
    <t>100-300-3235</t>
  </si>
  <si>
    <t>BYLION PMK-25315-F PLS BOBİN Ø280 IP20 F TYPE (SCHUKO) 3G1,5 25M SİYAH KABLO B-H05VV-F</t>
  </si>
  <si>
    <t>100-300-3225</t>
  </si>
  <si>
    <t>BYLION PMK-50225-F PLS BOBİN Ø280 IP20 F TYPE (SCHUKO) 2G2,5 50M SİYAH KABLO B-H05VV-F</t>
  </si>
  <si>
    <t>100-300-2350</t>
  </si>
  <si>
    <t>BYLION PMK-25225-F PLS BOBİN Ø280 IP20 F TYPE (SCHUKO) 2G2,5 25M SİYAH KABLO B-H05VV-F</t>
  </si>
  <si>
    <t>100-300-2325</t>
  </si>
  <si>
    <t>BYLION PMK-50325-F PLS BOBİN Ø280 IP20 F TYPE (SCHUKO) 3G2,5 50M SİYAH KABLO</t>
  </si>
  <si>
    <t>100-300-1350</t>
  </si>
  <si>
    <t>BYLION PMK-40325-F PLS BOBİN Ø280 IP20 F TYPE (SCHUKO) 3G2,5 40M SİYAH KABLO</t>
  </si>
  <si>
    <t>100-300-1340</t>
  </si>
  <si>
    <t>BYLION PMK-35325-F PLS BOBİN Ø280 IP20 F TYPE (SCHUKO) 3G2,5 35M SİYAH KABLO</t>
  </si>
  <si>
    <t>100-300-1335</t>
  </si>
  <si>
    <t>BYLION PMK-30325-F PLS BOBİN Ø280 IP20 F TYPE (SCHUKO) 3G2,5 30M SİYAH KABLO</t>
  </si>
  <si>
    <t>100-300-1330</t>
  </si>
  <si>
    <t>BYLION PMK-25325-F PLS BOBİN Ø280 IP20 F TYPE (SCHUKO) 3G2,5 25M SİYAH KABLO</t>
  </si>
  <si>
    <t>100-300-1325</t>
  </si>
  <si>
    <t>BYLION PMK-20325-F PLS BOBİN Ø280 IP20 F TYPE (SCHUKO) 3G2,5 20M SİYAH KABLO</t>
  </si>
  <si>
    <t>100-300-1320</t>
  </si>
  <si>
    <t>BYLION PMK-50315-F PLS BOBİN Ø280 IP20 F TYPE (SCHUKO) 3G1,5 50M SİYAH KABLO</t>
  </si>
  <si>
    <t>100-300-1250</t>
  </si>
  <si>
    <t>BYLION PMK-40315-F PLS BOBİN Ø280 IP20 F TYPE (SCHUKO) 3G1,5 40M SİYAH KABLO</t>
  </si>
  <si>
    <t>100-300-1240</t>
  </si>
  <si>
    <t>BYLION PMK-35315-F PLS BOBİN Ø280 IP20 F TYPE (SCHUKO) 3G1,5 35M SİYAH KABLO</t>
  </si>
  <si>
    <t>100-300-1235</t>
  </si>
  <si>
    <t>BYLION PMK-25315-F PLS BOBİN Ø280 IP20 F TYPE (SCHUKO) 3G1,5 25M SİYAH KABLO</t>
  </si>
  <si>
    <t>100-300-1225</t>
  </si>
  <si>
    <t>BYLION PMK-20315-F PLS BOBİN Ø280 IP20 F TYPE (SCHUKO) 3G1,5 20M SİYAH KABLO</t>
  </si>
  <si>
    <t>100-300-1220</t>
  </si>
  <si>
    <t>BYLION PMK-50225-F PLS BOBİN Ø280 IP20 F TYPE (SCHUKO) 2G2,5 50M SİYAH KABLO</t>
  </si>
  <si>
    <t>100-300-0350</t>
  </si>
  <si>
    <t>BYLION PMK-40225-F PLS BOBİN Ø280 IP20 F TYPE (SCHUKO) 2G2,5 40M SİYAH KABLO</t>
  </si>
  <si>
    <t>100-300-0340</t>
  </si>
  <si>
    <t>BYLION PMK-30225-F PLS BOBİN Ø280 IP20 F TYPE (SCHUKO) 2G2,5 30M SİYAH KABLO</t>
  </si>
  <si>
    <t>100-300-0330</t>
  </si>
  <si>
    <t>BYLION PMK-20225-F PLS BOBİN Ø280 IP20 F TYPE (SCHUKO) 2G2,5 20M SİYAH KABLO</t>
  </si>
  <si>
    <t>100-300-0320</t>
  </si>
  <si>
    <t>BYLION PMK-30215-F PLS BOBİN Ø280 IP20 F TYPE (SCHUKO) 2G1,5 30M SİYAH KABLO</t>
  </si>
  <si>
    <t>100-300-0230</t>
  </si>
  <si>
    <t>BYLION PMK-10000-F PLS BOBİN Ø280 IP20 F TYPE (SCHUKO)</t>
  </si>
  <si>
    <t>100-300-0000</t>
  </si>
  <si>
    <t>BYLION PMK-40325-F PLS BOBİN Ø280 IP20 F TYPE (SCHUKO) 3G2,5 40M SİYAH KABLO KIRMIZI KAPAK</t>
  </si>
  <si>
    <t>100-200-1340</t>
  </si>
  <si>
    <t>BYLION PMK-20325-F PLS BOBİN Ø280 IP20 F TYPE (SCHUKO) 3G2,5 20M SİYAH KABLO KIRMIZI KAPAK</t>
  </si>
  <si>
    <t>100-200-1320</t>
  </si>
  <si>
    <t>BYLION PMK-50315-F PLS BOBİN Ø280 IP20 F TYPE (SCHUKO) 3G1,5 50M SİYAH KABLO KIRMIZI KAPAK</t>
  </si>
  <si>
    <t>100-200-1250</t>
  </si>
  <si>
    <t>BYLION PMK-20315 PLS BOBİN Ø280 IP20 F TYPE (SCHUKO) 3G1,5 20M SİYAH KABLO KIRMIZI KAPAK</t>
  </si>
  <si>
    <t>100-200-1220</t>
  </si>
  <si>
    <t>BYLION PMK-10000-F PLS BOBİN Ø280 IP20 F TYPE (SCHUKO) KIRMIZI KAPAK</t>
  </si>
  <si>
    <t>100-200-0000</t>
  </si>
  <si>
    <t>BYLION PMK-40325-F PLS BOBİN Ø280 IP20 F TYPE (SCHUKO) 3G2,5 40M SİYAH KABLO SİYAH KAPAK</t>
  </si>
  <si>
    <t>100-000-1340</t>
  </si>
  <si>
    <t>BYLION PMK-20325-F PLS BOBİN Ø280 IP20 F TYPE (SCHUKO) 3G2,5 20M SİYAH KABLO SİYAH KAPAK</t>
  </si>
  <si>
    <t>100-000-1320</t>
  </si>
  <si>
    <t>BYLION PMK-50315-F PLS BOBİN Ø280 IP20 F TYPE (SCHUKO) 3G1,5 50M SİYAH KABLO SİYAH KAPAK</t>
  </si>
  <si>
    <t>100-000-1250</t>
  </si>
  <si>
    <t>BYLION PMK-20315 PLS BOBİN Ø280 IP20 F TYPE (SCHUKO) 3G1,5 20M SİYAH KABLO SİYAH KAPAK</t>
  </si>
  <si>
    <t>100-000-1220</t>
  </si>
  <si>
    <t>BYLION PMK-10000-F PLS BOBİN Ø280 IP20 F TYPE (SCHUKO) SİYAH KAPAK</t>
  </si>
  <si>
    <t>100-000-0000</t>
  </si>
  <si>
    <t>Barkod-3</t>
  </si>
  <si>
    <t>Barkod-2</t>
  </si>
  <si>
    <t>Barkod-1</t>
  </si>
  <si>
    <t>Stok Adı</t>
  </si>
  <si>
    <t>Stok Kodu</t>
  </si>
  <si>
    <t>STOK KODU</t>
  </si>
  <si>
    <t>İÇ KOLİ (AD)</t>
  </si>
  <si>
    <t>DIŞ KOLİ (AD)</t>
  </si>
  <si>
    <t>ÜRÜN BARKOD</t>
  </si>
  <si>
    <t>İÇ KOLİ BARKOD</t>
  </si>
  <si>
    <t>DIŞ KOLİ BARKOD</t>
  </si>
  <si>
    <t>CEE NORM 25A 380V IP44 3K MAKİNA PRİZİ</t>
  </si>
  <si>
    <t>CEE NORM 16A 380V IP44 4K DÜZ MAKİNE PRİZ</t>
  </si>
  <si>
    <t>CEE NORM 16A 380V IP44 5K DÜZ FİŞ</t>
  </si>
  <si>
    <t>CEE NORM 16A 380V IP44 5K UZATMA PRİZİ</t>
  </si>
  <si>
    <t>CEE NORM 16A 380V IP44 5K MAKİNE PRİZİ</t>
  </si>
  <si>
    <t>CEE NORM 16A 380V IP44 5K DUVAR PRİZİ</t>
  </si>
  <si>
    <t>CEE NORM 16A 220V IP44 3K DÜZ FİŞ</t>
  </si>
  <si>
    <t>CEE NORM 16A 220V IP44 3K UZATMA PRİZİ</t>
  </si>
  <si>
    <t>CEE NORM 16A 220V IP44 3K MAKİNE PRİZİ</t>
  </si>
  <si>
    <t>CEE NORM 16A 220V IP44 3K DUVAR PRİZİ</t>
  </si>
  <si>
    <t>CEE NORM 16A 380V IP44 4K DÜZ FİŞ</t>
  </si>
  <si>
    <t>CEE NORM 16A 380V IP44 4K UZATMA PRİZİ</t>
  </si>
  <si>
    <t>CEE NORM 16A 380V IP44 4K DUVAR PRİZİ</t>
  </si>
  <si>
    <t>CEE NORM 25A 380V IP44 3K DUVAR PRİZİ</t>
  </si>
  <si>
    <t>CEE NORM 25A 380V IP44 3K RAY PRİZİ IP20</t>
  </si>
  <si>
    <t>CEE NORM 32A 380V IP44 5K DÜZ FİŞ</t>
  </si>
  <si>
    <t>CEE NORM 32A 380V IP44 5K UZATMA PRİZİ</t>
  </si>
  <si>
    <t>CEE NORM 32A 380V IP44 5K MAKİNE PRİZİ</t>
  </si>
  <si>
    <t>CEE NORM 32A 380V IP44 5K DUVAR PRİZİ</t>
  </si>
  <si>
    <t>CEE NORM 32A 220V IP44 3K DÜZ FİŞ</t>
  </si>
  <si>
    <t>CEE NORM 32A 220V IP44 3K UZATMA PRİZİ</t>
  </si>
  <si>
    <t>CEE NORM 32A 220V IP44 3K MAKİNE PRİZİ</t>
  </si>
  <si>
    <t>CEE NORM 32A 220V IP44 3K DUVAR PRİZİ</t>
  </si>
  <si>
    <t>CEE NORM 32A 380V IP44 4K UZATMA PRİZİ</t>
  </si>
  <si>
    <t>CEE NORM 32A 380V IP44 4K DÜZ FİŞ</t>
  </si>
  <si>
    <t>CEE NORM 32A 380V IP44 4K MAKİNE PRİZİ</t>
  </si>
  <si>
    <t>CEE NORM 32A 380V IP44 4K DUVAR PRİZİ</t>
  </si>
  <si>
    <t>CEE NORM 63A 380V IP44 5K DÜZ FİŞ</t>
  </si>
  <si>
    <t>CEE NORM 63A 380V IP44 5K UZATMA PRİZİ</t>
  </si>
  <si>
    <t>CEE NORM 63A 380V IP44 5K MAKİNE PRİZİ</t>
  </si>
  <si>
    <t>CEE NORM 63A 380V IP44 5K MAKİNE DÜZ FİŞ</t>
  </si>
  <si>
    <t>CEE NORM 63A 380V IP67 5K DÜZ FİŞ</t>
  </si>
  <si>
    <t>CEE NORM 63A 380V IP67 5K UZATMA PRİZİ</t>
  </si>
  <si>
    <t>CEE NORM 63A 380V IP67 5K MAKİNE PRİZİ</t>
  </si>
  <si>
    <t>CEE NORM 63A 380V IP67 5K MAKİNE DÜZ FİŞ</t>
  </si>
  <si>
    <t>ŞOK ve AKIM KORUMALI FİŞ-PRİZ - BEYAZ 720J</t>
  </si>
  <si>
    <t>ŞOK ve AKIM KORUMALI FİŞ-PRİZ - SİYAH 720J</t>
  </si>
  <si>
    <t>950-904-0015</t>
  </si>
  <si>
    <t>950-004-0015</t>
  </si>
  <si>
    <t>950-904-0016</t>
  </si>
  <si>
    <t>950-004-0016</t>
  </si>
  <si>
    <t>950-904-0010</t>
  </si>
  <si>
    <t>STOK ADI</t>
  </si>
  <si>
    <t>MODEL KODU</t>
  </si>
  <si>
    <t>REF-F/O</t>
  </si>
  <si>
    <t>RDP-O IP54</t>
  </si>
  <si>
    <t>RDP-O IP20</t>
  </si>
  <si>
    <t>3WHS-F</t>
  </si>
  <si>
    <t>KEF-F/O</t>
  </si>
  <si>
    <t>KEFLK-F/O</t>
  </si>
  <si>
    <t>KEFL-F/O</t>
  </si>
  <si>
    <t>KDP-F/O</t>
  </si>
  <si>
    <t>1KMP-F/O</t>
  </si>
  <si>
    <t>2KMP-F/O</t>
  </si>
  <si>
    <t>3KMP-F/O</t>
  </si>
  <si>
    <t>4KMP-F/O</t>
  </si>
  <si>
    <t>KEF-F</t>
  </si>
  <si>
    <t>KEFLK-F</t>
  </si>
  <si>
    <t>KEFL-F</t>
  </si>
  <si>
    <t>KDP-F</t>
  </si>
  <si>
    <t>1KMP-F</t>
  </si>
  <si>
    <t>2KMP-F</t>
  </si>
  <si>
    <t>3KMP-F</t>
  </si>
  <si>
    <t>4KMP-F</t>
  </si>
  <si>
    <t>KEF-EF</t>
  </si>
  <si>
    <t>KEFLK-EF</t>
  </si>
  <si>
    <t>REF-EF</t>
  </si>
  <si>
    <t>KEFL-EF</t>
  </si>
  <si>
    <t>KEF-EF/O</t>
  </si>
  <si>
    <t>KEFLK-EF/O</t>
  </si>
  <si>
    <t>REF-EF/O</t>
  </si>
  <si>
    <t>KEFL-EF/O</t>
  </si>
  <si>
    <t>IPS-F</t>
  </si>
  <si>
    <t>RAY TİPİ</t>
  </si>
  <si>
    <t>RAY TİPİ UPS</t>
  </si>
  <si>
    <t>CEE-4063</t>
  </si>
  <si>
    <t>KEFT</t>
  </si>
  <si>
    <t>KDPT</t>
  </si>
  <si>
    <t>CEE-325</t>
  </si>
  <si>
    <t>1KTP</t>
  </si>
  <si>
    <t>2KTP</t>
  </si>
  <si>
    <t>3KTP</t>
  </si>
  <si>
    <t>1T2M</t>
  </si>
  <si>
    <t>2T1M</t>
  </si>
  <si>
    <t>CEE-316</t>
  </si>
  <si>
    <t>CEE-332</t>
  </si>
  <si>
    <t>CEE-416</t>
  </si>
  <si>
    <t>CEE-432</t>
  </si>
  <si>
    <t>CEE-516</t>
  </si>
  <si>
    <t>CEE-532</t>
  </si>
  <si>
    <t>CEE-563/44</t>
  </si>
  <si>
    <t>CEE-563/67</t>
  </si>
  <si>
    <t>CPP</t>
  </si>
  <si>
    <t>GTMS-F/W</t>
  </si>
  <si>
    <t>GTMS-F</t>
  </si>
  <si>
    <t>GSMS-F/W</t>
  </si>
  <si>
    <t>GSMS-F</t>
  </si>
  <si>
    <t>2GMS-F/W</t>
  </si>
  <si>
    <t>2GMS-F</t>
  </si>
  <si>
    <t>950-004-0010</t>
  </si>
  <si>
    <t>2GMS-F/W USB</t>
  </si>
  <si>
    <t>2GMS-F USB</t>
  </si>
  <si>
    <t>3GMS-F/W</t>
  </si>
  <si>
    <t>3GMS-F</t>
  </si>
  <si>
    <t>FİYAT</t>
  </si>
  <si>
    <t>MONOFAZE KAUÇUK (1x16A)</t>
  </si>
  <si>
    <t>RAKORLU MONOFAZE KAUÇUK (1x16A)</t>
  </si>
  <si>
    <t>UNI MONOFAZE KAUÇUK (1x16A)</t>
  </si>
  <si>
    <t>ENDÜSTRİYEL FİŞ - PRİZ (1x16A - 40/63A)</t>
  </si>
  <si>
    <t>TRİFAZE KAUÇUK (3x25A)</t>
  </si>
  <si>
    <t>CEE NORM - FİŞ/PRİZ</t>
  </si>
  <si>
    <t>AKIM KORUMALI FİŞ/PRİZ (1x16A)</t>
  </si>
  <si>
    <t>GOLYAT PRİZ (1x16A)</t>
  </si>
  <si>
    <t>TLF-10000-F</t>
  </si>
  <si>
    <t>TLF-03310-F</t>
  </si>
  <si>
    <t>PHE-05310-F</t>
  </si>
  <si>
    <t>PHE-05310-F USB/C</t>
  </si>
  <si>
    <t>PKE/PKP SERİSİ KABLO MAKARALARI</t>
  </si>
  <si>
    <t>PKE-10315-F</t>
  </si>
  <si>
    <t>PKP-10315-F</t>
  </si>
  <si>
    <t>PSE SERİSİ KABLO MAKARALARI</t>
  </si>
  <si>
    <t>PSE-10000-F</t>
  </si>
  <si>
    <t>PSE-15315-F</t>
  </si>
  <si>
    <t>PSE-20315-F</t>
  </si>
  <si>
    <t>PSE-15325-F</t>
  </si>
  <si>
    <t>PSE-20325-F</t>
  </si>
  <si>
    <t>PSP SERİSİ KABLO MAKARALARI</t>
  </si>
  <si>
    <t>PSP-10000-F</t>
  </si>
  <si>
    <t>PSP-15315-F</t>
  </si>
  <si>
    <t>PSP-20315-F</t>
  </si>
  <si>
    <t>PSP-15325-F</t>
  </si>
  <si>
    <t>PSP-20325-F</t>
  </si>
  <si>
    <t>KABLOSUZ -TERMİKSİZ MAKARALAR</t>
  </si>
  <si>
    <t>PMK SERİSİ KABLO MAKARALAR</t>
  </si>
  <si>
    <t>PMK-10001-F</t>
  </si>
  <si>
    <t>PMB-10001-F</t>
  </si>
  <si>
    <t>PME-LL SERİSİ LEDLİ KABLO MAKARALARI</t>
  </si>
  <si>
    <t>PME-20325-F-LL</t>
  </si>
  <si>
    <t>PME-30325-F-LL</t>
  </si>
  <si>
    <t>PME-40325-F-LL</t>
  </si>
  <si>
    <t>PME-50325-F-LL</t>
  </si>
  <si>
    <t>PMK-10000-F</t>
  </si>
  <si>
    <t>PMK-20315-F</t>
  </si>
  <si>
    <t>PMK-35315-F</t>
  </si>
  <si>
    <t>PMK-50315-F</t>
  </si>
  <si>
    <t>PMK-20325-F</t>
  </si>
  <si>
    <t>PMK-30325-F</t>
  </si>
  <si>
    <t>PMK-40325-F</t>
  </si>
  <si>
    <t>PMK-50325-F</t>
  </si>
  <si>
    <t>PME SERİSİ LEDLİ KABLO MAKARALARI</t>
  </si>
  <si>
    <t>PME-10000-F</t>
  </si>
  <si>
    <t>PME-20315-F</t>
  </si>
  <si>
    <t>PME-35315-F</t>
  </si>
  <si>
    <t>PME-50315-F</t>
  </si>
  <si>
    <t>PME-20325-F</t>
  </si>
  <si>
    <t>PME-30325-F</t>
  </si>
  <si>
    <t>PME-40325-F</t>
  </si>
  <si>
    <t>PMP SERİSİ KABLO MAKARALARI</t>
  </si>
  <si>
    <t>PMP-10000-F</t>
  </si>
  <si>
    <t>PMP-20315-F</t>
  </si>
  <si>
    <t>PMP-35315-F</t>
  </si>
  <si>
    <t>PMP-50315-F</t>
  </si>
  <si>
    <t>PMP-20325-F</t>
  </si>
  <si>
    <t>PMP-30325-F</t>
  </si>
  <si>
    <t>PMP-40325-F</t>
  </si>
  <si>
    <t>PMP-50325-F</t>
  </si>
  <si>
    <t>MME SERİSİ KABLO MAKARALARI</t>
  </si>
  <si>
    <t>MME-10000-F</t>
  </si>
  <si>
    <t>MME-20315-F</t>
  </si>
  <si>
    <t>MME-35315-F</t>
  </si>
  <si>
    <t>MME-50315-F</t>
  </si>
  <si>
    <t>MME-20325-F</t>
  </si>
  <si>
    <t>MME-30325-F</t>
  </si>
  <si>
    <t>MME-40325-F</t>
  </si>
  <si>
    <t>MME-50325-F</t>
  </si>
  <si>
    <t>MMP SERİSİ KABLO MAKARALARI</t>
  </si>
  <si>
    <t>MMP-10000-F</t>
  </si>
  <si>
    <t>MMP-20315-F</t>
  </si>
  <si>
    <t>MMP-35315-F</t>
  </si>
  <si>
    <t>MMP-50315-F</t>
  </si>
  <si>
    <t>MMP-20325-F</t>
  </si>
  <si>
    <t>MMP-30325-F</t>
  </si>
  <si>
    <t>MMP-40325-F</t>
  </si>
  <si>
    <t>MMP-50325-F</t>
  </si>
  <si>
    <t>PMEC SERİ KASET TİPİ KABLO MAKARALARI</t>
  </si>
  <si>
    <t>PMEC-10000-F</t>
  </si>
  <si>
    <t>PMEC-20315-F</t>
  </si>
  <si>
    <t>PMEC-35315-F</t>
  </si>
  <si>
    <t>PMEC-50315-F</t>
  </si>
  <si>
    <t>PMEC-20325-F</t>
  </si>
  <si>
    <t>PMEC-30325-F</t>
  </si>
  <si>
    <t>PMEC-40325-F</t>
  </si>
  <si>
    <t>PMPC SERİ KASET TİPİ KABLO MAKARALARI</t>
  </si>
  <si>
    <t>PMPC-10000-F</t>
  </si>
  <si>
    <t>PMPC-20315-F</t>
  </si>
  <si>
    <t>PMPC-35315-F</t>
  </si>
  <si>
    <t>PMPC-50315-F</t>
  </si>
  <si>
    <t>PMPC-20325-F</t>
  </si>
  <si>
    <t>PMPC-30325-F</t>
  </si>
  <si>
    <t>PMPC-40325-F</t>
  </si>
  <si>
    <t>PMG SERİSİ KABLO MAKARALARI</t>
  </si>
  <si>
    <t>PMC SERİSİ KABLO MAKARALARI</t>
  </si>
  <si>
    <t>PLE SERİSİ KABLO MAKARALARI</t>
  </si>
  <si>
    <t>PLP SERİSİ KABLO MAKARALARI</t>
  </si>
  <si>
    <t>PBI/MBI SERİSİ KABLO MAKARALARI</t>
  </si>
  <si>
    <t>KOMBİNASYON KUTULARI (5 SİGORTALI)</t>
  </si>
  <si>
    <t>CB1</t>
  </si>
  <si>
    <t>KOMBİNASYON KUTULARI (10 SİGORTALI)</t>
  </si>
  <si>
    <t>CB2</t>
  </si>
  <si>
    <t>KOMBİNASYON KUTULARI (13 SİGORTALI)</t>
  </si>
  <si>
    <t>CB3</t>
  </si>
  <si>
    <t>OPAK KAPAKLI BUATLAR</t>
  </si>
  <si>
    <t>BUAT</t>
  </si>
  <si>
    <t>DERİN OPAK KAPAKLI BUATLAR</t>
  </si>
  <si>
    <t>OPAK ABS PANO</t>
  </si>
  <si>
    <t>AOP</t>
  </si>
  <si>
    <t>ŞEFFAF ABS PANO</t>
  </si>
  <si>
    <t>ASP</t>
  </si>
  <si>
    <t>ASPİRATÖR (STANDART)</t>
  </si>
  <si>
    <t>ASPİRATÖR (DÜZ)</t>
  </si>
  <si>
    <t>BALADOZ SEYYAR EL LAMBASI</t>
  </si>
  <si>
    <t>AKÜ TAKVİYE KABLOSU</t>
  </si>
  <si>
    <t>TAKIM ÇANTALARI</t>
  </si>
  <si>
    <t>TB-S</t>
  </si>
  <si>
    <t>TB-M</t>
  </si>
  <si>
    <t>TB-L</t>
  </si>
  <si>
    <t>TBB</t>
  </si>
  <si>
    <t>TBW</t>
  </si>
  <si>
    <t>PM-00001</t>
  </si>
  <si>
    <t>UZATMA KABLOLARI - BEC SERİSİ</t>
  </si>
  <si>
    <t>UZATMA KABLOLARI - 3WHS SERİSİ</t>
  </si>
  <si>
    <t>UZATMA KABLOLARI - 3WAY SERİSİ</t>
  </si>
  <si>
    <t>KABLO TAŞIMA ORGANİZERİ</t>
  </si>
  <si>
    <t>TLF SERİSİ KABLO MAKARALARI (H05VV-F)</t>
  </si>
  <si>
    <t>PHE SERİSİ KABLO MAKARALARI (H05VV-F)</t>
  </si>
  <si>
    <t>PKE/PKP SERİSİ KABLO MAKARALARI (H05VV-F)</t>
  </si>
  <si>
    <t>PSE SERİSİ KABLO MAKARALARI (H05VV-F)</t>
  </si>
  <si>
    <t>PSE-25315-F</t>
  </si>
  <si>
    <t>PSP SERİSİ KABLO MAKARALARI (H05VV-F)</t>
  </si>
  <si>
    <t>PSP-25315-F</t>
  </si>
  <si>
    <t>PMG SERİSİ KABLO MAKARALARI (H05VV-F)</t>
  </si>
  <si>
    <t>PMC SERİSİ KABLO MAKARALARI (H05VV-F)</t>
  </si>
  <si>
    <t>I-PMK SERİSİ KABLO MAKARALAR (H05VV-F)</t>
  </si>
  <si>
    <t>PMP SERİSİ KABLO MAKARALARI (H05VV-F)</t>
  </si>
  <si>
    <t>MME SERİSİ KABLO MAKARALARI (H05VV-F)</t>
  </si>
  <si>
    <t>MMP SERİSİ KABLO MAKARALARI (H05VV-F)</t>
  </si>
  <si>
    <t>H07RN-F PMP SERİSİ KABLO MAKARALARI</t>
  </si>
  <si>
    <t>PMP-25315-F RNF</t>
  </si>
  <si>
    <t>PMP-25325-F RNF</t>
  </si>
  <si>
    <t>102-400-5340</t>
  </si>
  <si>
    <t>PMP-40325-F RNF</t>
  </si>
  <si>
    <t xml:space="preserve">H07RN-F MMP SERİSİ KABLO MAKARALARI </t>
  </si>
  <si>
    <t>MMP-25315-F RNF</t>
  </si>
  <si>
    <t>MMP-50315-F RNF</t>
  </si>
  <si>
    <t>MMP-25325-F RNF</t>
  </si>
  <si>
    <t>MMP-40325-F RNF</t>
  </si>
  <si>
    <t>PMEC SERİ KASET TİPİ KABLO MAKARALARI (H05VV-F)</t>
  </si>
  <si>
    <t>PMPC SERİ KASET TİPİ KABLO MAKARALARI (H05VV-F)</t>
  </si>
  <si>
    <t>PLE SERİSİ KABLO MAKARALARI (H05VV-F)</t>
  </si>
  <si>
    <t>PLP SERİSİ KABLO MAKARALARI (H05VV-F)</t>
  </si>
  <si>
    <t>PBE SERİ KABLO MAKARALARI (H05VV-F)</t>
  </si>
  <si>
    <t>225-404-3380</t>
  </si>
  <si>
    <t>PBE-80325-F</t>
  </si>
  <si>
    <t>225-404-33100</t>
  </si>
  <si>
    <t>PBE-100325-F</t>
  </si>
  <si>
    <t>PBP SERİ KABLO MAKARALARI (H05VV-F)</t>
  </si>
  <si>
    <t>206-404-3380</t>
  </si>
  <si>
    <t>PBP-80325-F</t>
  </si>
  <si>
    <t>206-404-33100</t>
  </si>
  <si>
    <t>PBP-100325-F</t>
  </si>
  <si>
    <t>PMI SERİSİ KABLO MAKARALARI (H05VV-F)</t>
  </si>
  <si>
    <t>MMI SERİSİ KABLO MAKARALARI (H05VV-F)</t>
  </si>
  <si>
    <t>PBI SERİSİ KABLO MAKARALARI (H05VV-F)</t>
  </si>
  <si>
    <t>MBI SERİSİ KABLO MAKARALARI (H05VV-F)</t>
  </si>
  <si>
    <t>PSA SERİSİ OTOMATİK KABLO MAKARALARI (H05VV-F)</t>
  </si>
  <si>
    <t>PSA SERİSİ OTOMATİK KABLO MAKARALARI (H03VV-F)</t>
  </si>
  <si>
    <t>3WHS SERİSİ UZATMA KABLOLARI (H05VV-F)</t>
  </si>
  <si>
    <t>3WAY SERİSİ UZATMA KABLOLARI (H05VV-F)</t>
  </si>
  <si>
    <t>BEC SERİSİ UZATMA KABLOLARI (H05VV-F)</t>
  </si>
  <si>
    <t>PEC SERİSİ UZATMA KABLOLARI (H05VV-F)</t>
  </si>
  <si>
    <t xml:space="preserve">937-000-3202 </t>
  </si>
  <si>
    <t xml:space="preserve">PEC-02315 3/16A CS-CP </t>
  </si>
  <si>
    <t>PEC-02315 3/16A CS-1/16A SP</t>
  </si>
  <si>
    <t>PEC-02315 3/16 CP-1/16A SS</t>
  </si>
  <si>
    <t>PEC-02515 5/16 CS- 1/16A SP</t>
  </si>
  <si>
    <t xml:space="preserve"> BYLION SARI SERİ (BAKIR ÜRÜN GRUBU)</t>
  </si>
  <si>
    <t>100-320-0000-40</t>
  </si>
  <si>
    <t>AT-KO PMK-10001-F PLS BOBİN Ø280 IP20 F TYPE (SCHUKO) TERMİKSİZ</t>
  </si>
  <si>
    <t>100-323-0330</t>
  </si>
  <si>
    <t>BYLION PMK-30225-C PLS BOBİN Ø280 IP20 C TYPE (SCHUKO) 2X2,5 30M TURUNCU KABLO TERMİKSİZ</t>
  </si>
  <si>
    <t>100-323-0350</t>
  </si>
  <si>
    <t>BYLION PMK-50225-C PLS BOBİN Ø280 IP20 C TYPE (SCHUKO) 2X2,5 50M TURUNCU KABLO TERMİKSİZ</t>
  </si>
  <si>
    <t>100-404-3230</t>
  </si>
  <si>
    <t>BYLION PMK-30315-F PLS BOBİN Ø280 IP20 F TYPE (SCHUKO) 3G1,5 30M SARI KABLO B-H05VV-F</t>
  </si>
  <si>
    <t>1000000026</t>
  </si>
  <si>
    <t>PİRİNÇ BANT İŞÇİLİĞİ</t>
  </si>
  <si>
    <t>101-300-0000-11</t>
  </si>
  <si>
    <t>ORNO PMK-10000-E PLS BOBİN Ø280 IP20 E TYPE (FRENCH)</t>
  </si>
  <si>
    <t>102-300-0000-11</t>
  </si>
  <si>
    <t>ORNO PMP-10000-F PLS BOBİN Ø280 IP44 F TYPE (SCHUKO)</t>
  </si>
  <si>
    <t>102-300-0000-40</t>
  </si>
  <si>
    <t>AT-KO PMP-10000-F PLS BOBİN Ø280 IP44 F TYPE (SCHUKO)</t>
  </si>
  <si>
    <t>102-303-3225-47</t>
  </si>
  <si>
    <t>RONEY PMP-25315-F PLS BOBİN Ø280 IP44 F TYPE (SCHUKO) 3G1,5 25M TURUNCU KABLO B-H05VV-F</t>
  </si>
  <si>
    <t>102-600-0000-31</t>
  </si>
  <si>
    <t>BITON PMP-10000-F PLS BOBİN Ø280 IP44 F TYPE (SCHUKO)</t>
  </si>
  <si>
    <t>102-600-3225-31</t>
  </si>
  <si>
    <t>BITON PMP-25315-F PLS BOBİN Ø280 IP44 F TYPE (SCHUKO) 3G1,5 25M SİYAH KABLO B-H05VV-F</t>
  </si>
  <si>
    <t>102-600-3225-48</t>
  </si>
  <si>
    <t>UNIOR PMP-25315-F PLS BOBİN Ø280 IP44 F TYPE (SCHUKO) 3G1,5 25M SİYAH KABLO B-H05VV-F</t>
  </si>
  <si>
    <t>102-600-3240-31</t>
  </si>
  <si>
    <t>BITON PMP-40315-F PLS BOBİN Ø280 IP44 F TYPE (SCHUKO) 3G1,5 40M SİYAH KABLO B-H05VV-F</t>
  </si>
  <si>
    <t>102-600-3250-31</t>
  </si>
  <si>
    <t>BITON PMP-50315-F PLS BOBİN Ø280 IP44 F TYPE (SCHUKO) 3G1,5 50M SİYAH KABLO B-H05VV-F</t>
  </si>
  <si>
    <t>102-603-3225-31</t>
  </si>
  <si>
    <t>BITON PMP-25315-F PLS BOBİN Ø280 IP44 F TYPE (SCHUKO) 3G1,5 25M TURUNCU KABLO B-H05VV-F</t>
  </si>
  <si>
    <t>102-603-3240-31</t>
  </si>
  <si>
    <t>BITON PMP-40315-F PLS BOBİN Ø280 IP44 F TYPE (SCHUKO) 3G1,5 40M TURUNCU KABLO B-H05VV-F</t>
  </si>
  <si>
    <t>103-300-0000-11</t>
  </si>
  <si>
    <t>ORNO PMP-10000-E PLS BOBİN Ø280 IP44 E TYPE (FRENCH)</t>
  </si>
  <si>
    <t>103-500-0000-23</t>
  </si>
  <si>
    <t>ELS PMP-10000-E PLS BOBİN Ø280 IP44 E TYPE (FRENCH) YEŞİL FLANŞ</t>
  </si>
  <si>
    <t>104-820-0000-50</t>
  </si>
  <si>
    <t>UNISAFE PMG-10001-F PLS BOBİN Ø280 IP44 F TYPE (SCHUKO) TERMİKSİZ</t>
  </si>
  <si>
    <t>CEE NORM 16A 220V IP44 3K DÜZ MAKİNE PRİZ</t>
  </si>
  <si>
    <t>CEE NORM 16A 220V IP44 3K 45 EĞİK MAKİNE PRİZ</t>
  </si>
  <si>
    <t>CEE NORM 16A 220V IP67 3K DÜZ FİŞ</t>
  </si>
  <si>
    <t>CEE NORM 16A 220V IP67 3K UZATMA PRİZ</t>
  </si>
  <si>
    <t>CEE NORM 16A 220V IP67 3K DÜZ MAKİNE PRİZ</t>
  </si>
  <si>
    <t>CEE NORM 16A 220V IP67 3K 45 EĞİK MAKİNE PRİZ</t>
  </si>
  <si>
    <t>CEE NORM 16A 380V IP44 5K DUVAR FİŞİ (TUŞ KİLİTLİ)</t>
  </si>
  <si>
    <t>CEE NORM 16A 380V IP44 5K MAKİNE FİŞİ</t>
  </si>
  <si>
    <t>CEE NORM 32A.220V.IP44 3K.MAKİNE FİŞİ</t>
  </si>
  <si>
    <t>CEE NORM 32A.220V.IP44 3K.45 EĞİK MAKİNE PRİZ</t>
  </si>
  <si>
    <t>CEE NORM 32A.220V.IP67 3K.45 EĞİK MAKİNE PRİZ</t>
  </si>
  <si>
    <t>CEE NORM32A.220V.IP67 3K.DÜZ FİŞ</t>
  </si>
  <si>
    <t>CEE NORM 32A 220V IP67 3K UZATMA PRİZ</t>
  </si>
  <si>
    <t>CEE NORM 32A.220V.IP67 3K.DÜZ MAKİNE PRİZ</t>
  </si>
  <si>
    <t>CEE NORM 32A 380V IP44 5K UZATMA PRİZ</t>
  </si>
  <si>
    <t>111-303-1320-17</t>
  </si>
  <si>
    <t>KLAUS PMK-20325-U PLS BOBİN Ø280 IP20 U TYPE (UNIVERSAL) 3G2,5 20M TURUNCU KABLO (KE30320B)</t>
  </si>
  <si>
    <t>111-303-1350-17</t>
  </si>
  <si>
    <t>KLAUS PMK-50325-U PLS BOBİN Ø280 IP20 U TYPE (UNIVERSAL) 3G2,5 50M TURUNCU KABLO (KE30350B)</t>
  </si>
  <si>
    <t>111-320-3250-32</t>
  </si>
  <si>
    <t>POWERTECH PMK-50315-U PLS BOBİN Ø280 IP20 U TYPE (UNIVERSAL) 3G1,5 50M SİYAH KABLO B-H05VV-F TERMKSZ</t>
  </si>
  <si>
    <t>112-300-1220-04</t>
  </si>
  <si>
    <t>WAFİRA PMB-20315-F PLS BOBİN Ø280 IP20 F TYPE (SCHUKO) 3G1,5 20M SİYAH KABLO</t>
  </si>
  <si>
    <t>112-300-1235-04</t>
  </si>
  <si>
    <t>WAFİRA PMB-35315-F PLS BOBİN Ø280 IP20 F TYPE (SCHUKO) 3G1,5 35M SİYAH KABLO</t>
  </si>
  <si>
    <t>112-300-1250-04</t>
  </si>
  <si>
    <t>WAFİRA PMB-50315-F PLS BOBİN Ø280 IP20 F TYPE (SCHUKO) 3G1,5 50M SİYAH KABLO</t>
  </si>
  <si>
    <t>112-300-1320-04</t>
  </si>
  <si>
    <t>WAFİRA PMB-20325-F PLS BOBİN Ø280 IP20 F TYPE (SCHUKO) 3G2,5 20M SİYAH KABLO</t>
  </si>
  <si>
    <t>112-300-1330-04</t>
  </si>
  <si>
    <t>WAFİRA PMB-30325-F PLS BOBİN Ø280 IP20 F TYPE (SCHUKO) 3G2,5 30M SİYAH KABLO</t>
  </si>
  <si>
    <t>112-300-1340-04</t>
  </si>
  <si>
    <t>WAFİRA PMB-40325-F PLS BOBİN Ø280 IP20 F TYPE (SCHUKO) 3G2,5 40M SİYAH KABLO</t>
  </si>
  <si>
    <t>112-300-1350-04</t>
  </si>
  <si>
    <t>WAFİRA PMB-50325-F PLS BOBİN Ø280 IP20 F TYPE (SCHUKO) 3G2,5 50M SİYAH KABLO</t>
  </si>
  <si>
    <t>112-303-1250-51</t>
  </si>
  <si>
    <t>ALEM PMB-50315-F PLS BOBİN Ø280 IP20 F TYPE (SCHUKO) 3G1,5 50M TURUNCU KABLO</t>
  </si>
  <si>
    <t>112-303-1325-21</t>
  </si>
  <si>
    <t>PEDAŞ PMB-25325-F PLS BOBİN Ø280 IP20 F TYPE (SCHUKO) 3G2,5 25M TURUNCU KABLO</t>
  </si>
  <si>
    <t>112-303-1330-21</t>
  </si>
  <si>
    <t>PEDAŞ PMB-30325-F PLS BOBİN Ø280 IP20 F TYPE (SCHUKO) 3G2,5 30M TURUNCU KABLO</t>
  </si>
  <si>
    <t>112-303-1340-21</t>
  </si>
  <si>
    <t>PEDAŞ PMB-40325-F PLS BOBİN Ø280 IP20 F TYPE (SCHUKO) 3G2,5 40M TURUNCU KABLO</t>
  </si>
  <si>
    <t>112-303-1340-51</t>
  </si>
  <si>
    <t>ALEM PMB-40325-F PLS BOBİN Ø280 IP20 F TYPE (SCHUKO) 3G2,5 40M TURUNCU KABLO</t>
  </si>
  <si>
    <t>112-320-0000-44</t>
  </si>
  <si>
    <t>PLUG GO PMB-10001-F PLS BOBİN Ø280 IP20 F TYPE (SCHUKO) TERMİKSİZ</t>
  </si>
  <si>
    <t>112-323-1220-35</t>
  </si>
  <si>
    <t>EUROPLASTİK PMB-20315-F PLS BOBİN Ø280 IP20 F TYPE (SCHUKO) 3G1,5 20M TURUNCU KABLO TERMİKSİZ</t>
  </si>
  <si>
    <t>112-323-1235-35</t>
  </si>
  <si>
    <t>EUROPLASTİK PMB-35315-F PLS BOBİN Ø280 IP20 F TYPE (SCHUKO) 3G1,5 35M TURUNCU KABLO TERMİKSİZ</t>
  </si>
  <si>
    <t>112-323-1250-35</t>
  </si>
  <si>
    <t>EUROPLASTİK PMB-50315-F PLS BOBİN Ø280 IP20 F TYPE (SCHUKO) 3G1,5 50M TURUNCU KABLO TERMİKSİZ</t>
  </si>
  <si>
    <t>112-323-1320-44</t>
  </si>
  <si>
    <t>PLUG GO PMB-20325-F PLS BOBİN Ø280 IP20 F TYPE (SCHUKO) 3G2,5 20M TURUNCU KABLO TERMİKSİZ</t>
  </si>
  <si>
    <t>112-323-1330-44</t>
  </si>
  <si>
    <t>PLUG GO PMB-30325-F PLS BOBİN Ø280 IP20 F TYPE (SCHUKO) 3G2,5 30M TURUNCU KABLO TERMİKSİZ</t>
  </si>
  <si>
    <t>112-323-1340-44</t>
  </si>
  <si>
    <t>PLUG GO PMB-40325-F PLS BOBİN Ø280 IP20 F TYPE (SCHUKO) 3G2,5 40M TURUNCU KABLO TERMİKSİZ</t>
  </si>
  <si>
    <t>112-323-1350-44</t>
  </si>
  <si>
    <t>PLUG GO PMB-50325-F PLS BOBİN Ø280 IP20 F TYPE (SCHUKO) 3G2,5 50M TURUNCU KABLO TERMİKSİZ</t>
  </si>
  <si>
    <t>112-400-1320-12</t>
  </si>
  <si>
    <t>PEDAŞ PMB-20325-F Ø280 PLS BOBİN IP20 F TYPE (SCHUKO) 3G2,5 20M SİYAH KABLO</t>
  </si>
  <si>
    <t>112-400-1350-12</t>
  </si>
  <si>
    <t>PEDAŞ PMB-50325-F PLS BOBİN Ø280 IP20 F TYPE (SCHUKO) 3G2,5 50M SİYAH KABLO</t>
  </si>
  <si>
    <t>112-403-1225-12</t>
  </si>
  <si>
    <t>PEDAŞ PMB-25315-F PLS BOBİN Ø280 IP20 F TYPE (SCHUKO) 3G1,5 25M TURUNCU KABLO</t>
  </si>
  <si>
    <t>112-403-1230-12</t>
  </si>
  <si>
    <t>PEDAŞ PMB-30315-F PLS BOBİN Ø280 IP20 F TYPE (SCHUKO) 3G1,5 30M TURUNCU KABLO</t>
  </si>
  <si>
    <t>112-403-1240-12</t>
  </si>
  <si>
    <t>PEDAŞ PMB-40315-F Ø280 IP20 F TYPE (SCHUKO) 3G1,5 40M TURUNCU KABLO</t>
  </si>
  <si>
    <t>112-403-1250-12</t>
  </si>
  <si>
    <t>PEDAŞ PMB-50315-F PLS BOBİN Ø280 IP20 F TYPE (SCHUKO) 3G1,5 50M TURUNCU KABLO</t>
  </si>
  <si>
    <t>112-420-1220-16</t>
  </si>
  <si>
    <t>LAVA PMB-20315-F PLS BOBİN Ø280 IP20 F TYPE (SCHUKO) 3G1,5 20M SİYAH KABLO TERMİKSİZ</t>
  </si>
  <si>
    <t>112-420-1235-16</t>
  </si>
  <si>
    <t>LAVA PMB-35315-F PLS BOBİN Ø280 IP20 F TYPE (SCHUKO) 3G1,5 35M SİYAH KABLO TERMİKSİZ</t>
  </si>
  <si>
    <t>112-420-1250-16</t>
  </si>
  <si>
    <t>LAVA PMB-50315-F PLS BOBİN Ø280 IP20 F TYPE (SCHUKO) 3G1,5 50M SİYAH KABLO TERMİKSİZ</t>
  </si>
  <si>
    <t>112-420-1320-16</t>
  </si>
  <si>
    <t>LAVA PMB-20325-F PLS BOBİN Ø280 IP20 F TYPE (SCHUKO) 3G2,5 20M SİYAH KABLO TERMİKSİZ</t>
  </si>
  <si>
    <t>112-420-1330-16</t>
  </si>
  <si>
    <t>LAVA PMB-30325-F PLS BOBİN Ø280 IP20 F TYPE (SCHUKO) 3G2,5 30M SİYAH KABLO TERMİKSİZ</t>
  </si>
  <si>
    <t>112-420-1340-16</t>
  </si>
  <si>
    <t>LAVA PMB-40325-F PLS BOBİN Ø280 IP20 F TYPE (SCHUKO) 3G2,5 40M SİYAH KABLO TERMİKSİZ</t>
  </si>
  <si>
    <t>112-420-1350-16</t>
  </si>
  <si>
    <t>LAVA PMB-50325-F PLS BOBİN Ø280 IP20 F TYPE (SCHUKO) 3G2,5 50M SİYAH KABLO TERMİKSİZ</t>
  </si>
  <si>
    <t>112-423-1220-16</t>
  </si>
  <si>
    <t>LAVA PMB-20315-F PLS BOBİN Ø280 IP20 F TYPE (SCHUKO) 3G1,5 20M TURUNCU KABLO TERMİKSİZ</t>
  </si>
  <si>
    <t>112-423-1235-16</t>
  </si>
  <si>
    <t>LAVA PMB-35315-F PLS BOBİN Ø280 IP20 F TYPE (SCHUKO) 3G1,5 35M TURUNCU KABLO TERMİKSİZ</t>
  </si>
  <si>
    <t>112-423-1250-16</t>
  </si>
  <si>
    <t>LAVA PMB-50315-F PLS BOBİN Ø280 IP20 F TYPE (SCHUKO) 3G1,5 50M TURUNCU KABLO TERMİKSİZ</t>
  </si>
  <si>
    <t>112-423-1320-16</t>
  </si>
  <si>
    <t>LAVA PMB-20325-F PLS BOBİN Ø280 IP20 F TYPE (SCHUKO) 3G2,5 20M TURUNCU KABLO TERMİKSİZ</t>
  </si>
  <si>
    <t>112-423-1330-16</t>
  </si>
  <si>
    <t>LAVA PMB-30325-F PLS BOBİN Ø280 IP20 F TYPE (SCHUKO) 3G2,5 30M TURUNCU KABLO TERMİKSİZ</t>
  </si>
  <si>
    <t>112-423-1340-16</t>
  </si>
  <si>
    <t>LAVA PMB-40325-F PLS BOBİN Ø280 IP20 F TYPE (SCHUKO) 3G2,5 40M TURUNCU KABLO TERMİKSİZ</t>
  </si>
  <si>
    <t>112-423-1350-16</t>
  </si>
  <si>
    <t>LAVA PMB-50325-F PLS BOBİN Ø280 IP20 F TYPE (SCHUKO) 3G2,5 50M TURUNCU KABLO TERMİKSİZ</t>
  </si>
  <si>
    <t>117-020-5310</t>
  </si>
  <si>
    <t>MBM-100325-3M 1/16A 220V 3 AD. PRİZLİ 100M 3G2,5 METAL MAKARA TURUNCU KABLO</t>
  </si>
  <si>
    <t>124-300-0000-40</t>
  </si>
  <si>
    <t>AT-KO MMP-10000-F MTL BOBİN Ø300 IP44 F TYPE (SCHUKO)</t>
  </si>
  <si>
    <t>124-300-0000-47</t>
  </si>
  <si>
    <t>RONEY MMP-10000-F MTL BOBİN Ø300 IP44 F TYPE (SCHUKO)</t>
  </si>
  <si>
    <t>124-600-0000-31</t>
  </si>
  <si>
    <t>BITON MMP-10000-F MTL BOBİN Ø300 IP44 F TYPE (SCHUKO)</t>
  </si>
  <si>
    <t>124-600-0000-48</t>
  </si>
  <si>
    <t>UNIOR MMP-10000-F MTL BOBİN Ø300 IP44 F TYPE (SCHUKO)</t>
  </si>
  <si>
    <t>124-600-3325-31</t>
  </si>
  <si>
    <t>BITON MMP-25325-F MTL BOBİN Ø300 IP44 F TYPE (SCHUKO) 3G2,5 25M SİYAH KABLO B-H05VV-F</t>
  </si>
  <si>
    <t>124-600-3350-31</t>
  </si>
  <si>
    <t>BITON MMP-50325-F MTL BOBİN Ø300 IP44 F TYPE (SCHUKO) 3G2,5 50M SİYAH KABLO B-H05VV-F</t>
  </si>
  <si>
    <t>125-500-0000-23</t>
  </si>
  <si>
    <t>ELS MMP-10000-E MTL BOBİN Ø300 IP44 E TYPE (FRENCH) YEŞİL FLANŞ</t>
  </si>
  <si>
    <t>128-240-0000-45</t>
  </si>
  <si>
    <t>CROWN PSE-10000-F PLS BOBİN Ø240 IP20 F TYPE (SCHUKO)</t>
  </si>
  <si>
    <t>128-240-0000-46</t>
  </si>
  <si>
    <t>YATO PSE-10000-F PLS BOBİN Ø240 IP20 F TYPE (SCHUKO)</t>
  </si>
  <si>
    <t>128-340-0000-47</t>
  </si>
  <si>
    <t>RONEY PSE-10000-F PLS BOBİN Ø240 IP20 F TYPE (SCHUKO)</t>
  </si>
  <si>
    <t>128-640-0000-48</t>
  </si>
  <si>
    <t>UNIOR PSE-10000-F PLS BOBİN Ø240 IP20 F TYPE (SCHUKO)</t>
  </si>
  <si>
    <t>128-646-3120-30</t>
  </si>
  <si>
    <t>TAYG PSE-20310-F PLS BOBİN Ø240 IP20 F TYPE (SCHUKO) 3G1 20M MAVİ KABLO B-H05VV-F</t>
  </si>
  <si>
    <t>129-340-0000-11</t>
  </si>
  <si>
    <t>ORNO PSE-10000-E PLS BOBİN Ø240 IP20 E TYPE (FRENCH)</t>
  </si>
  <si>
    <t>130-240-0000-39</t>
  </si>
  <si>
    <t>İZELTAŞ PSP-10000-F PLS BOBİN Ø240 IP44 F TYPE (SCHUKO)</t>
  </si>
  <si>
    <t>130-240-3225-39</t>
  </si>
  <si>
    <t>İZELTAŞ PSP-25315-F PLS BOBİN Ø240 IP44 F TYPE (SCHUKO) 3G1,5 25M SİYAH KABLO B-H05VV-F</t>
  </si>
  <si>
    <t>131-340-0000-11</t>
  </si>
  <si>
    <t>ORNO PSP-10000-E PLS BOBİN Ø240 IP44 E TYPE (FRENCH)</t>
  </si>
  <si>
    <t>136-500-3105-42</t>
  </si>
  <si>
    <t>ELTA PHE-05310-F PLS BOBİN Ø175 IP20 F TYPE (SCHUKO) 3G1 05M SİYAH KABLO B-H05VV-F</t>
  </si>
  <si>
    <t>141-303-1350-43</t>
  </si>
  <si>
    <t>MEHTAP MME-50325-G MTL BOBİN Ø300 IP20 G TYPE (BS) 3G2,5 50M TURUNCU KABLO</t>
  </si>
  <si>
    <t>148-400-5325</t>
  </si>
  <si>
    <t>BYLION PME-25325-F LL PLS BOBİN Ø300 IP20 F TYPE (SCHUKO) 3G2,5 25M SİYAH KABLO H07RN-F</t>
  </si>
  <si>
    <t>149-400-5225</t>
  </si>
  <si>
    <t>BYLION MME-25315-F MTL BOBİN Ø300 IP20 F TYPE (SCHUKO) 3G1,5 25M SİYAH KABLO H07RN-F</t>
  </si>
  <si>
    <t>149-400-5240</t>
  </si>
  <si>
    <t>BYLION MME-40315-F MTL BOBİN Ø300 IP20 F TYPE (SCHUKO) 3G1,5 40M SİYAH KABLO H07RN-F</t>
  </si>
  <si>
    <t>149-400-5340</t>
  </si>
  <si>
    <t>BYLION MME-40325-F MTL BOBİN Ø300 IP20 F TYPE (SCHUKO) 3G2,5 40M SİYAH KABLO H07RN-F</t>
  </si>
  <si>
    <t>175-600-3110-31</t>
  </si>
  <si>
    <t>BITON PKP-10310-F PLS BOBİN Ø236 IP44 F TYPE (SCHUKO) 3G1 10M SİYAH KABLO B-H05VV-F</t>
  </si>
  <si>
    <t>177-500-3105-42</t>
  </si>
  <si>
    <t>ELTA PHE-05310-F USB/C PLS BOBİN Ø175 IP20 F TYPE (SCHUKO) 3G1 05M SİYAH KABLO B-H05VV-F</t>
  </si>
  <si>
    <t>BYLION PBP-100325-F PLS BOBİN Ø420 IP44 F TYPE (SCHUKO) 3G2,5 100M SARI KABLO B-H05VV-F</t>
  </si>
  <si>
    <t>BYLION PBP-80325-F PLS BOBİN Ø420 IP44 F TYPE (SCHUKO) 3G2,5 80M SARI KABLO B-H05VV-F</t>
  </si>
  <si>
    <t>BYLION PBE-100325-F PLS BOBİN Ø420 IP44 F TYPE (SCHUKO) 3G2,5 100M SARI KABLO B-H05VV-F</t>
  </si>
  <si>
    <t>BYLION PBE-80325-F PLS BOBİN Ø420 IP44 F TYPE (SCHUKO) 3G2,5 80M SARI KABLO B-H05VV-F</t>
  </si>
  <si>
    <t>NOAS 9W LED BEYAZ AMPUL</t>
  </si>
  <si>
    <t>MOHHLER ŞANTİYE PANOSU(PROFİL AYAKLI)</t>
  </si>
  <si>
    <t xml:space="preserve"> TRİBAR İĞNE TİP 80 A 10MODÜL 53 CM_x000D_</t>
  </si>
  <si>
    <t>GÜNSAN ELEKTRİK BANDI SİYAH</t>
  </si>
  <si>
    <t>TRİBAR İĞNE TİP 80 A 10MODÜL 53 CM</t>
  </si>
  <si>
    <t>WİN 3X2,5 TTR (H05VV-F)</t>
  </si>
  <si>
    <t>YILDIZ UÇ KONTROL KALEMİ</t>
  </si>
  <si>
    <t>NOBLET KABİN 9U 500X400 SOHO RACK</t>
  </si>
  <si>
    <t>ÇİVİLİ KROŞE 7MM NO:3</t>
  </si>
  <si>
    <t>TORK KABLO BAĞI 4.5X300 (BEYAZ)</t>
  </si>
  <si>
    <t>TAPEX ELEKTRİK BANDI SİYAH</t>
  </si>
  <si>
    <t>PLASTİK DUBEL 8 MM</t>
  </si>
  <si>
    <t>VİDA PULU PLASTİK</t>
  </si>
  <si>
    <t>FULAZ PENSE 160 MM</t>
  </si>
  <si>
    <t>FULAZ YAN KESKİ 160 MM</t>
  </si>
  <si>
    <t>AKDENİZ SUNTA VİDASI 5.0X50</t>
  </si>
  <si>
    <t>DELL 2423D 23,8" QHD 8 MS 2560 X 1440 PİVOT IPS LED MONİTÖR</t>
  </si>
  <si>
    <t>TÜRKAN ELEKTRİK KATALOG</t>
  </si>
  <si>
    <t>TEKNİK ALET KATALOG</t>
  </si>
  <si>
    <t>BEYAZ SIVA ÜSTÜ KAPAKLI PRİZ</t>
  </si>
  <si>
    <t>SIVA ÜSTÜ PRİZ</t>
  </si>
  <si>
    <t>SIVA ÜSTÜ 1Lİ ANAHTAR</t>
  </si>
  <si>
    <t>SIVA ÜSTÜ KOMİTATÖR</t>
  </si>
  <si>
    <t>SIVA ÜSTÜ LIGHT</t>
  </si>
  <si>
    <t>FOÇA SIVA ÜSTÜ DEKORATİF ARMATÜR ( GU-10 ) (BEYAZ+BAKIR)</t>
  </si>
  <si>
    <t>FOÇA SIVA ÜSTÜ DEKORATİF ARMATÜR ( GU-10 ) (SİYAH+PLATIN)</t>
  </si>
  <si>
    <t>TEKLİ SARKIT</t>
  </si>
  <si>
    <t>APLİK</t>
  </si>
  <si>
    <t>TUNA HANGAR PLS.EL ARABASI KAUÇUK TEKER</t>
  </si>
  <si>
    <t>TUNA PLS. JANT KAUÇUK TEKER</t>
  </si>
  <si>
    <t>AREL MUHAFAZALI TIJ DUY</t>
  </si>
  <si>
    <t>AREL GLOP ARMATUR</t>
  </si>
  <si>
    <t>AREL 1-2'LI SIGORTA KUTUSU</t>
  </si>
  <si>
    <t>SİGORTA KUTUSU-KLEMENS KALIBI</t>
  </si>
  <si>
    <t>SİGORTA KUTUSU-DIN RAY TUTUCU KALIBI</t>
  </si>
  <si>
    <t>ALÜMİNYUM IP67 BUAT KUTUSU 80X80X60 (BB3-2131-0087)</t>
  </si>
  <si>
    <t>MENSA PLUS 5 BASAMAKLI METAL MERDİVEN (4+1)</t>
  </si>
  <si>
    <t>MENSA PLUS 6 BASAMAKLI METAL MERDİVEN (5+1)</t>
  </si>
  <si>
    <t>MENSA PLUS 7 BASAMAKLI METAL MERDİVEN (6+1)</t>
  </si>
  <si>
    <t>MENSA PLUS 8 BASAMAKLI METALMERDİVEN (7+1)</t>
  </si>
  <si>
    <t>MENSA PLUS 9 BASAMAKLI METAL MERDİVEN (8+1)</t>
  </si>
  <si>
    <t>MENSA PLUS 10 BASAMAKLI METALMERDİVEN (9+1)</t>
  </si>
  <si>
    <t>SELSİL SİLİKON MASTİK ( AC100-0 TİPİ ) 280 ML SEFFAF (2449)</t>
  </si>
  <si>
    <t>SELSİL SİLİKON MASTİK (AC64- 36 ) TİPİ ÜRETİMİ (2476)</t>
  </si>
  <si>
    <t>SELSİL POLİÜRETAN MASTİK(ALUMİNYUM KARTUŞ DOLUM) (3625)</t>
  </si>
  <si>
    <t>SELSİL SİLİKON MASTİK AC64- 36 TİPİ ÜRETİMİ (2477)</t>
  </si>
  <si>
    <t>AKTAC ARAX EKO SATEN RULO 20 CM</t>
  </si>
  <si>
    <t>AKTAC ARAX EKO SATEN RULO 25 CM</t>
  </si>
  <si>
    <t>AKTAC ARAX EKO PLASTIK RULO 20 CM</t>
  </si>
  <si>
    <t>AKTAC ARAX EKO PLASTIK RULO 25 CM</t>
  </si>
  <si>
    <t>AKTAC ARAX CALI FIRCA 30 CM</t>
  </si>
  <si>
    <t>AKTAC ARAX PARMAK RULO YEDEK 10 CM</t>
  </si>
  <si>
    <t>AKTAC ARAX PLS. SAPLI KESTIRME FIRCA NO:3</t>
  </si>
  <si>
    <t>AKTAC ARAX FIRCA STANDI</t>
  </si>
  <si>
    <t>AKTAÇ ARAX EKO SATEN RULO 20</t>
  </si>
  <si>
    <t>AKTAÇ-ARAX PLS. SAPLI KESTIRME FIRÇASI NO:1</t>
  </si>
  <si>
    <t>AKTAÇ-ARAX PLS. SAPLI KESTIRME FIRÇASI NO:4</t>
  </si>
  <si>
    <t>ARAX EKO İÇ DIŞ RULO 20 CM</t>
  </si>
  <si>
    <t>ARAX EKO İÇ DIŞ RULO 25 CM</t>
  </si>
  <si>
    <t>ARAX PARMAK RULO SAPLI 10 CM</t>
  </si>
  <si>
    <t>ARAX SATEN RULO YEDEK 20 CM</t>
  </si>
  <si>
    <t>ARAX FIRÇA STANDI KÜÇÜK BOY</t>
  </si>
  <si>
    <t>ARAX FIRÇA STANDI BÜYÜK BOY</t>
  </si>
  <si>
    <t>AKTAÇ-ARAX PLS SAPLI KESTİRME FIRÇASI NO:2</t>
  </si>
  <si>
    <t>AKTAÇ PLASTİK RULO 20 CM</t>
  </si>
  <si>
    <t>AKTAÇ-ARAX PLS. SAPLI KESTİRME FIRÇA NO:2,5</t>
  </si>
  <si>
    <t>MEKAS 10122 2X2X0,50 SENKA</t>
  </si>
  <si>
    <t>MEKAS 10122 2X2X0,50+0,50 SENKA</t>
  </si>
  <si>
    <t>MEKAS 20248 SENKA KORDON 0,50 CCA</t>
  </si>
  <si>
    <t>AQUA 2 METRE TAHLİYE HORTUMU</t>
  </si>
  <si>
    <t>AQUA 1,5 METRE TEMİZ SU HORTUMU</t>
  </si>
  <si>
    <t>AQUA 2 METRE TEMİZ SU HORTUMU</t>
  </si>
  <si>
    <t>AQUA 3 METRE TEMİZ SU HORTUMU</t>
  </si>
  <si>
    <t>AQUA 20 CM DUŞ KANALI</t>
  </si>
  <si>
    <t>AQUA 30 CM DUŞ KANALI</t>
  </si>
  <si>
    <t>AQUA 40 CM DUŞ KANALI</t>
  </si>
  <si>
    <t>AQUA 50 CM DUŞ KANALI</t>
  </si>
  <si>
    <t>AQUA 60 CM DUŞ KANALI</t>
  </si>
  <si>
    <t>AQUA PASLANMAZ KAPAKLI KAĞITLIK</t>
  </si>
  <si>
    <t>SAIT DEM. ST0301 SILIKON TABANCASI PLASTIK</t>
  </si>
  <si>
    <t>SAIT DEM. KS0043 KESER SAPI</t>
  </si>
  <si>
    <t>SAİT DEM. SK0550 SPOR VAKUMLU KESER SAPI</t>
  </si>
  <si>
    <t>SAİT DEM. DSB0402 BALTA AHŞAP SAPLI DESA</t>
  </si>
  <si>
    <t>SAİT DEMİRCİ 10 MM ETRİYE KOLU</t>
  </si>
  <si>
    <t>SAİT DEMİRCİ 12 MM ETRİYE KOLU</t>
  </si>
  <si>
    <t>SAİT DEMİRCİ ÇİROZ MAKİNASI (KOLLU)</t>
  </si>
  <si>
    <t>BALTA BUDAMA SAPLI</t>
  </si>
  <si>
    <t>KESER SAPI (DESA) 40 CM</t>
  </si>
  <si>
    <t>SAİT DEMİRCİ 12-16 MM PRATİK ETRİYE KOLU</t>
  </si>
  <si>
    <t>BETONCU KERPETENİ 280 MM</t>
  </si>
  <si>
    <t>SAIT DEMIRCI 1000 GR TESVIYECI ÇEKIÇ</t>
  </si>
  <si>
    <t>SAIT DEMIRCI 300 GR TESVIYECI ÇEKIÇ</t>
  </si>
  <si>
    <t>SAİT DEMİRCİ 40 NO LASTİK TOKMAK DESA</t>
  </si>
  <si>
    <t>SAİT DEMİRCİ 50 NO LASTİK TOKMAK DESA</t>
  </si>
  <si>
    <t>SAİT DEMİRCİ 60 NO LASTİK TOKMAK DESA</t>
  </si>
  <si>
    <t>SAİT DEMİRCİ 1000 GR ÇELİK MADIRGA</t>
  </si>
  <si>
    <t>SAİT DEMİRCİ 1500 GR ÇELİK MADIRGA</t>
  </si>
  <si>
    <t>SAİT DEMİRCİ 2000 GR ÇELİK MADIRGA</t>
  </si>
  <si>
    <t>SAİT DEMİRCİ BORU KAYNAK MAKİNESİ (PROF. )1500W</t>
  </si>
  <si>
    <t>SAİT DEMİRCİ EL ARABASI TEKERİ (DOLGU) BURÇLU</t>
  </si>
  <si>
    <t>SAİT DEMİRCİ 8-12 MM PRATİK ETRİYE KOLU</t>
  </si>
  <si>
    <t>SELSIL 03 GENEL AMACLI SILIKON 280 ML SIYAH</t>
  </si>
  <si>
    <t>AQUA PASLANMAZ KANAL DUŞ 20 CM YÇ</t>
  </si>
  <si>
    <t>AQUA PASLANMAZ KANAL DUŞ 30 CM YÇ</t>
  </si>
  <si>
    <t>AQUA PASLANMAZ KANAL DUŞ 40 CM YÇ</t>
  </si>
  <si>
    <t>AQUA PASLANMAZ KANAL DUŞ 50 CM YÇ</t>
  </si>
  <si>
    <t>AQUA PASLANMAZ KANAL DUŞ 60 CM YÇ</t>
  </si>
  <si>
    <t>UNVER TAHARAT MUSLUK KROM HORTUMLU KUTULU</t>
  </si>
  <si>
    <t>UNVER TAHARAT MUSLUK KROM BASMALI KUTULU</t>
  </si>
  <si>
    <t>UNVER CAKMALI 1/2 MADE İN TURKEY TAHARAT MUSLUK KÜÇÜK VENÜS UZUN GÖVDE KUTULU</t>
  </si>
  <si>
    <t>UNVER MİX BETA ŞETAFF 1/2 NİPELİ BATARYA</t>
  </si>
  <si>
    <t>ÜNVERDİLER MİX SATÜRN UZUN KUĞU BATARYASI</t>
  </si>
  <si>
    <t>ÜNVERDİLER MİX JÜPİTER BANYO BATARYA</t>
  </si>
  <si>
    <t>UNVER MİX 40 LIK URANÜS ŞETAFF 1/2 NİPELİ BATARYA ŞETTAF NİPELİ</t>
  </si>
  <si>
    <t>UNVER G1 MIX VENUS EXTRA YUKSEK LAVABO BATARYA ACIK KOLLU</t>
  </si>
  <si>
    <t>UNVER G2 MIX VENUS BANYO BATARYA ACIK KOLLU</t>
  </si>
  <si>
    <t>UNVER G3 MIX VENUS SETTAF 1/2 NIPELLI BORUSUZ BATARYA ACIK KOLLU (DÜZ KARTUŞ)</t>
  </si>
  <si>
    <t>UNVER G4 MIX VENUS UZUN KUGU BATARYA ACIK KOLLU</t>
  </si>
  <si>
    <t>UNVER G5 MIX VENUS UZUN KUGU BATARYA ACIK KOLLU</t>
  </si>
  <si>
    <t>UNVER G6 MIX URANUS EXTRA YUKSEK LAVABO BATARYA KAPALI KOL</t>
  </si>
  <si>
    <t>UNVER G7 MIX URANUS BANYO BATARYA KAPALI KOL</t>
  </si>
  <si>
    <t>UNVER G8 MIX URANUS SETTAF 1/2 NIPELLI BORUSUZ BATARYA KAPALI KOL</t>
  </si>
  <si>
    <t>UNVER G9 MIX URANUS UZUN KUGU BATARYA KAPALI KOL</t>
  </si>
  <si>
    <t>UNVER G14 MIX SATURN LAVABO BATARYA</t>
  </si>
  <si>
    <t>UNVER G11 MIX SATURN BANYO BATARYA + DUS TAKIMI</t>
  </si>
  <si>
    <t>UNVER G12 MİX SATURN KUĞU MUTFAK BATARYASI (UZUN)</t>
  </si>
  <si>
    <t>UNVER G13 MIX SATURN UZUN KUGU BATARYA</t>
  </si>
  <si>
    <t>UNVER G14 MIX VENUS EXTRA YUKSEK LAVABO BATARYA ACIK KOLLU</t>
  </si>
  <si>
    <t>UNVER G15 MIX BETA LAVABO BATARYA</t>
  </si>
  <si>
    <t>UNVER G16 MIX BETA BANYO BATARYA</t>
  </si>
  <si>
    <t>UNVER G17 MIX BETA UZUN KUGU BATARYA</t>
  </si>
  <si>
    <t>UNVER G18 MIX BETA SETTAF 1/2 NIPELLI BORUSUZ BATARYA</t>
  </si>
  <si>
    <t>MIX 40 LIK URANÜS UZUN KUĞU EVYE BAT</t>
  </si>
  <si>
    <t>ÜNVERDİLER ÇAMAŞIR MAKİNA HORTUMU (10,50 MM)</t>
  </si>
  <si>
    <t>MIX BETA LAVABO BATARYA</t>
  </si>
  <si>
    <t>MIX BETA BANYO BATARYA DUŞLU</t>
  </si>
  <si>
    <t>ÜNVERDİLER MIX VENÜS EKSTRA YÜKSEK LAVABO BATARYA</t>
  </si>
  <si>
    <t>ÜNVERDİLER MIX URANÜS UZUN KUĞU BASTON BİDELİ</t>
  </si>
  <si>
    <t>ÜNVER KROM 360 TAHARET MUSLUK</t>
  </si>
  <si>
    <t>ÜNVER BEYAZ TAHARET MUSLUĞU</t>
  </si>
  <si>
    <t>ÜNVER GRİ TAHARET MUSLUK</t>
  </si>
  <si>
    <t>ÜNVER KROM TAHARET MUSLUK</t>
  </si>
  <si>
    <t>MIX BETA ŞETTAF</t>
  </si>
  <si>
    <t>ELS ÖZEL KOMBİNASYON BORUSU</t>
  </si>
  <si>
    <t>UNİVERDİLER MİX URANÜS APLİKE BATARYASI</t>
  </si>
  <si>
    <t>ÜNVERDİLER J1 3 M TAHLİYE HORTUMU</t>
  </si>
  <si>
    <t>ÜNVERDİLER J2 2 M TAHLİYE HORTUMU</t>
  </si>
  <si>
    <t>ÜNVERDİLER J3 1,5 M TAHLİYE HORTUMU</t>
  </si>
  <si>
    <t>ÜNVERDİLER MİX SATÜRN BANYO BATARYA</t>
  </si>
  <si>
    <t>ÜNVERDİLER MİX URANÜS BANYO BATARYASI EKOS</t>
  </si>
  <si>
    <t>UNİVERDİLER MİX VENÜS KUĞU MUTFAK BATARYASI (UZUN)</t>
  </si>
  <si>
    <t>UNİVERDİLER MİX VENÜS LAVABO BATARYASI YÜKSEK</t>
  </si>
  <si>
    <t>MER ÇAMUR SIFONU 20X20 YAN CIKIS</t>
  </si>
  <si>
    <t>MER CAMUR SIFONU 20X20 ALT CIKIS</t>
  </si>
  <si>
    <t>MER CAMUR SIFONU 25X25 YAN CIKIS</t>
  </si>
  <si>
    <t>MER CAMUR SIFONU 25X25 ALT CIKIS</t>
  </si>
  <si>
    <t>MERTİNOKS YER SIFONU LINE 15X15 YAN CIKIS CAP 70 KARE</t>
  </si>
  <si>
    <t>MERTİNOKS YER SIFONU LINE 15X15 ALT CIKIS YAN CAP 70 KARE</t>
  </si>
  <si>
    <t>MERTİNOKS YER SIFONU LINE 10X10 YAN CIKIS CAP 50 KARE</t>
  </si>
  <si>
    <t>MERTİNOKS YER SIFONU LINE 10X10 YAN CIKIS CAP 70 KARE</t>
  </si>
  <si>
    <t>MERTİNOKS YER SIFONU LINE 10X10 ALT CIKIS CAP 50 KARE</t>
  </si>
  <si>
    <t>MERTİNOKS YER SIFONU LINE 10X10 ALT CIKIS CAP 70 KARE</t>
  </si>
  <si>
    <t>MERTİNOKS KLASIK LINE YAN CIKIS 20 CM RAIN</t>
  </si>
  <si>
    <t>MERTİNOKS KLASIK LINE YAN CIKIS 33 CM RAIN</t>
  </si>
  <si>
    <t>MERTİNOKS KLASIK LINE YAN CIKIS 40 CM RAIN</t>
  </si>
  <si>
    <t>MERTİNOKS KLASIK LINE YAN CIKIS 50 CM RAIN</t>
  </si>
  <si>
    <t>MER KLASIK LINE YAN CIKIS 60 CM RAIN</t>
  </si>
  <si>
    <t>MER UCGEN LINE YAN CIKIS 33CM DOLU</t>
  </si>
  <si>
    <t>MER METAL KLEPLI ÇEKVALF 430K CAP 110</t>
  </si>
  <si>
    <t>MERTİNOKS RÖGAR KAPAK TAKIMI 22X22</t>
  </si>
  <si>
    <t>MERTİNOKS RÖGAR KAPAK TAKIMI 33X33</t>
  </si>
  <si>
    <t>MERTİNOKS RÖGAR KAPAK TAKIMI 39X39</t>
  </si>
  <si>
    <t>MERTİNOKS RÖGAR KAPAK TAKIMI 43X43</t>
  </si>
  <si>
    <t>MERTİNOKS RÖGAR KAPAK TAKIMI 52X52</t>
  </si>
  <si>
    <t>MERTİNOKS RÖGAR KAPAK TAKIMI 58X58</t>
  </si>
  <si>
    <t>MERTİNOKS RÖGAR KAPAK TAKIMI 30X30</t>
  </si>
  <si>
    <t>MERTİNOKS RÖGAR KAPAK TAKIMI 40X40</t>
  </si>
  <si>
    <t>MERTİNOKS YER SİFONU LEGAL 10X10 YAN ÇIKIŞ ÇAP 50 KARE</t>
  </si>
  <si>
    <t>MERTİNOKS YER SİFONU LEGAL 10X10 ALT ÇIKIŞ ÇAP 50 KARE</t>
  </si>
  <si>
    <t>MERTİNOKS RÖGAR KAPAK TAKIMI 20X20</t>
  </si>
  <si>
    <t>MERTİNOKS YER SİFONU LİNE EKO 10X10 YAN ÇIKIŞ ÇAP 50 KARE</t>
  </si>
  <si>
    <t>MERTİNOKS YER SİFONU LEGAL 15X15 YAN ÇIKIŞ ÇAP 70 KARE</t>
  </si>
  <si>
    <t>MERTİNOKS YER SİFONU LEGAL 15X15 ALT ÇIKIŞ ÇAP 70 KARE</t>
  </si>
  <si>
    <t>MERTİNOKS WC FIRÇALIK ÇAP 8 BEYAZ</t>
  </si>
  <si>
    <t>MERTİNOKS WC FIRÇALIK ÇAP 8 SİYAH</t>
  </si>
  <si>
    <t>MERTİNOKS WC FIRÇALIK ÇAP 8 PEMBE</t>
  </si>
  <si>
    <t>MERTİNOKS WC FIRÇALIK ÇAP 8 KIRMIZI</t>
  </si>
  <si>
    <t>MERTİNOKS WC FIRÇALIK ÇAP 8 MOR</t>
  </si>
  <si>
    <t>MERTİNOKS RAF HAVLULUK</t>
  </si>
  <si>
    <t>MERTİNOKS ÇİFT KAT RAF HAVLULUK</t>
  </si>
  <si>
    <t>YÜKSEL MENTEŞE KOD66 MENTEŞE</t>
  </si>
  <si>
    <t>ÜNİVERDİLER G3 MİX LAVABO BATARYA</t>
  </si>
  <si>
    <t>AVIZE</t>
  </si>
  <si>
    <t>UNİVERDİLER MİX URANÜS KUĞU MUTFAK BATARYASI (UZUN)</t>
  </si>
  <si>
    <t>UNİVERDİLER SATURN APLİK BATARYASI</t>
  </si>
  <si>
    <t>UNİVERDİLER MİX VENÜS LAVABO BATARYASI YÜKSEK BIDELİ</t>
  </si>
  <si>
    <t>UNİVERDİLER ALFA METAL ARAKESME TAHARAT</t>
  </si>
  <si>
    <t>UNİVERDİLER MİX URANÜS LAVABO BATARYASI</t>
  </si>
  <si>
    <t>UNİVERDİLER MİX URANÜS KUĞU MUTFAK BATARYASI BİDELİ (UZUN)</t>
  </si>
  <si>
    <t>UNİVERDİLER MİX JUPİTER BANYO BATARYASI</t>
  </si>
  <si>
    <t>UNİVERDİLER VENÜS TAHARAT MUSLUĞU 1/2 1/2</t>
  </si>
  <si>
    <t>UNİVERDİLER UZUN ALFA TAHARAT MUSLUĞU 3/4</t>
  </si>
  <si>
    <t>ELEKTRİKLİ MİNİ CEZVE</t>
  </si>
  <si>
    <t>KOLLEKTÖR KELEPÇESİ</t>
  </si>
  <si>
    <t>DUVAR SENSÖRLÜ ARMATÜR</t>
  </si>
  <si>
    <t>METAL SENSÖRLÜ ARMATÜR</t>
  </si>
  <si>
    <t>İNGİLİZ FİŞ</t>
  </si>
  <si>
    <t>ARAPUAR</t>
  </si>
  <si>
    <t>YELEK</t>
  </si>
  <si>
    <t>KÜP BLOKNOT KAĞIDI</t>
  </si>
  <si>
    <t>ÜÇPINAR 17LİK OTO FIRÇASI</t>
  </si>
  <si>
    <t>ÜÇPNR-SERT FIRÇA</t>
  </si>
  <si>
    <t>ÜÇPINAR ZÜMRÜT BÜYÜK CAMSİL</t>
  </si>
  <si>
    <t>ÜÇPINAR KÜÇÜK YERSİL</t>
  </si>
  <si>
    <t>ÜÇPINAR ÜTÜ FIRÇA</t>
  </si>
  <si>
    <t>ÜÇPINAR ZÜMRÜT KÜÇÜK CAMSİL</t>
  </si>
  <si>
    <t>ÜÇPINAR SÜNGERLİ CAMSİL</t>
  </si>
  <si>
    <t>ÜÇPINAR KLOZET FIRÇASI TAKIMI</t>
  </si>
  <si>
    <t>ÜÇPINAR KLOZET TEK FIRÇA (TOPUZ)</t>
  </si>
  <si>
    <t>KOMPOZİT TABELA</t>
  </si>
  <si>
    <t>ÜÇPNR 17LİK BATTAL OTO FIRÇA</t>
  </si>
  <si>
    <t>ÜÇPINAR KÜÇÜK CAMSİL</t>
  </si>
  <si>
    <t>ÜÇPINAR DAİSY BÜYÜK CAMSİL</t>
  </si>
  <si>
    <t>ÜÇPINAR 20LİK OTO FIRÇASI</t>
  </si>
  <si>
    <t>ÜÇPINAR SAFİR KLOZET FIRÇASI</t>
  </si>
  <si>
    <t>BLACK DECKER KATALOG</t>
  </si>
  <si>
    <t>SAMİ TON. ÇERÇEVELİ RÖGAR KAPAĞI 30*30</t>
  </si>
  <si>
    <t>SAMİ TON. ÇERÇEVELİ RÖGAR KAPAĞI 35*35</t>
  </si>
  <si>
    <t>SAMİ TON. ÇERÇEVELİ RÖGAR KAPAĞI 40*40</t>
  </si>
  <si>
    <t>SAMİ TON. ÇERÇEVELİ RÖGAR KAPAĞI 50*50</t>
  </si>
  <si>
    <t>SAMİ TON. ÇERÇEVELİ RÖGAR KAPAĞI 55*55</t>
  </si>
  <si>
    <t>SAMİ TON. PLASTİK RÖGAR KUTUSU 20*20</t>
  </si>
  <si>
    <t>SAMİ TON. PLASTİK RÖGAR KUTUSU 30*30</t>
  </si>
  <si>
    <t>SAMİ TON. PLASTİK RÖGAR KUTUSU 40*40</t>
  </si>
  <si>
    <t>SAMİ TON. PLASTİK RÖGAR KUTUSU 50*50</t>
  </si>
  <si>
    <t>SAMİ TONGÜN 280*210*130 MM 1*8 MODÜL ŞEF.KAP.POLIKAR.DAĞ.PANOS</t>
  </si>
  <si>
    <t>SAMİ TONGÜN 400X300X170 SIVA ÜSTÜ ELEKTRİK PANO</t>
  </si>
  <si>
    <t>SAMİ TONGÜN 400X300X170 SIVA ÜSTÜ ELEKTRİK PANOSU WHITE</t>
  </si>
  <si>
    <t>PAKOSAN KUTUP DEĞ. 3 FAZLI PAKO Ş. 40 AMPER</t>
  </si>
  <si>
    <t>PAKOSAN KUTUP DEĞ. 3 FAZLI PAKO Ş. 63 AMPER</t>
  </si>
  <si>
    <t>ROCKER SWİTCH A14W1K11</t>
  </si>
  <si>
    <t>ROCKER SWİTCH DÜĞMESİ 
601 01 701</t>
  </si>
  <si>
    <t>MERTİNOKS MARS SERİSİ DİŞ FIRÇALIK</t>
  </si>
  <si>
    <t>MERTİNOKS MARS SERİSİ İKİLİ BORNOZ ASKILIK</t>
  </si>
  <si>
    <t>MERTİNOKS MARS SERİSİ UZUN HAVLULUK</t>
  </si>
  <si>
    <t>MERTİNOKS MARS SERİSİ KAĞITLIK</t>
  </si>
  <si>
    <t>MERTİNOKS MARS SERİSİ KAPAKLI KAĞITLIK</t>
  </si>
  <si>
    <t>MERTİNOKS MARS SERİSİ İKİLİ ASKILIK</t>
  </si>
  <si>
    <t>MERTİNOKS MARS SERİSİ ÜÇLÜ ASKILIK</t>
  </si>
  <si>
    <t>MERTİNOKS SARMAŞIK SERİSİ ROZETLİ ÜÇLÜ ASKILIK</t>
  </si>
  <si>
    <t>MERTİNOKS SARMAŞIK SERİSİ ROZETLİ DÖRTLÜ ASKILIK</t>
  </si>
  <si>
    <t>MERTİNOKS SARMAŞIK SERİSİ ROZETLİ BEŞLİ ASKILIK</t>
  </si>
  <si>
    <t>MERTİNOKS ÜÇLÜ BANYO SETİ</t>
  </si>
  <si>
    <t>MERTİNOKS BLACK ÜÇLÜ BANYO SETİ</t>
  </si>
  <si>
    <t>MERTİNOKS İKİLİ KÖŞE SÜNGERLİK 18X18</t>
  </si>
  <si>
    <t>MERTİNOKS ÜÇLÜ KÖŞE SÜNGERLİK 18X18</t>
  </si>
  <si>
    <t>MERTİNOKS-KLASİK LİNE GOLD YAN ÇIKIŞ 20 CM RAİN</t>
  </si>
  <si>
    <t>MERTİNOKS-KLASİK LİNE GOLD YAN ÇIKIŞ 33 CM RAİN</t>
  </si>
  <si>
    <t>MERTİNOKS-KLASİK LİNE GOLD YAN ÇIKIŞ 40 CM RAİN</t>
  </si>
  <si>
    <t>MERTİNOKS-KLASİK LİNE GOLD YAN ÇIKIŞ 50 CM RAİN</t>
  </si>
  <si>
    <t>MERTİNOKS-KLASİK LİNE GOLD YAN ÇIKIŞ 60 CM RAİN</t>
  </si>
  <si>
    <t>MERTİNOKS-LAMALI RAF HAVLULUK</t>
  </si>
  <si>
    <t>MERTİNOKS-ÇAMUR SİFONU 20X20 ALT ÇIKIŞ ÇAP70</t>
  </si>
  <si>
    <t>MERTİNOKS-ÇAMUR SİFONU 25X25 ALT ÇIKIŞ ÇAP 100</t>
  </si>
  <si>
    <t>MHT 5+1 BAS SÜPERLÜX PROFİL MERD</t>
  </si>
  <si>
    <t>MHT 6+1 BAS SÜPERLÜX PROFİL MERD</t>
  </si>
  <si>
    <t>MHT 7+1 BAS SÜPERLÜX PROFİL MERD</t>
  </si>
  <si>
    <t>MHT 4+1 BAS PROFİL MERD</t>
  </si>
  <si>
    <t>MHT 5+1 BAS PROFİL MERD</t>
  </si>
  <si>
    <t>MHT 6+1 BAS PROFİL MERD</t>
  </si>
  <si>
    <t>MHT 7+1 BAS PROFİL MERD</t>
  </si>
  <si>
    <t>MHT 8+1 BAS PROFİL MERD</t>
  </si>
  <si>
    <t>MHT 9+1 BAS PROFİL MERD</t>
  </si>
  <si>
    <t>MHT 2*2 ÇİFT ÇIKISLI GOLD MERD</t>
  </si>
  <si>
    <t>MHT 2*3 ÇİFT ÇIKIŞLI GOLD MERD</t>
  </si>
  <si>
    <t>MHT 2*4 ÇİFT ÇIKIŞLI GOLD MERD</t>
  </si>
  <si>
    <t>MHT 2*5 ÇİFT ÇIKIŞLI GOLD ALM MERD</t>
  </si>
  <si>
    <t>MHT 2*6 ÇİFT ÇIKIŞLI GOLD ALM MERD</t>
  </si>
  <si>
    <t>MHT 2*7 ÇİFT ÇIKIŞLI GOLD ALM MERD</t>
  </si>
  <si>
    <t>MHT 2*8 ÇİFT TARAFLI GOLD ALM MERD</t>
  </si>
  <si>
    <t>MHT 2*9 ÇİFT TARAFLI GOLD ALM MERD</t>
  </si>
  <si>
    <t>MHT 2*10 ÇİFT TARAFLI GOLD ALM MERD</t>
  </si>
  <si>
    <t>MHT 4*3 ÇOK AMAÇLI ALM MERD</t>
  </si>
  <si>
    <t>MHT 4*4 ÇOK AMAÇLI ALM MERD</t>
  </si>
  <si>
    <t>MHT 4*5 ÇOK AMAÇLI ALM MERD</t>
  </si>
  <si>
    <t>MHT 2*2+1 (5 MT) ATS SÜRG MERD</t>
  </si>
  <si>
    <t>MHT 2*2,5+1(6 MT) ATS SÜRG MERD</t>
  </si>
  <si>
    <t>MHT 2*3+1 (7MT) ATS SÜRG MERD</t>
  </si>
  <si>
    <t>MHT 3*2+1 (7 MT) ATS SÜRG MERD</t>
  </si>
  <si>
    <t>MHT 3*2,5+1 (8 MT) ATS SÜRG MERD</t>
  </si>
  <si>
    <t>MHT 3*3+1 (10 MT) ATS SÜRG MERD</t>
  </si>
  <si>
    <t>MHT 2*2 4 MT ALM İSKELE</t>
  </si>
  <si>
    <t>MHT 2*2,5 5 MT ALM İSKELE</t>
  </si>
  <si>
    <t>MHT 2*3 6 MT ALM İSKELE</t>
  </si>
  <si>
    <t>MHT 2*3,5 7 MT ALM İSKELE</t>
  </si>
  <si>
    <t>MHT 4+1 STANDART PROFILE LADDERS</t>
  </si>
  <si>
    <t>MHT 5+1 STANDART PROFILE LADDERS</t>
  </si>
  <si>
    <t>MHT 6+1 STANDART PROFILE LADDERS</t>
  </si>
  <si>
    <t>MHT 7+1 STANDART PROFILE LADDERS</t>
  </si>
  <si>
    <t>MHT 8+1 STANDART PROFILE LADDERS</t>
  </si>
  <si>
    <t>MHT 9+1 STANDART PROFILE LADDERS</t>
  </si>
  <si>
    <t>MHT 2+1 PAINTED PROFILE LADDERS</t>
  </si>
  <si>
    <t>MHT 4+1 PAINTED PROFILE LADDERS</t>
  </si>
  <si>
    <t>MHT 5+1 PAINTED PROFILE LADDERS</t>
  </si>
  <si>
    <t>MHT 7+1 PAINTED PROFILE LADDERS</t>
  </si>
  <si>
    <t>MHT 2X2+1 (5MT) ATS SÜRGÜLÜ MERDİVEN ALÜMNİYUM</t>
  </si>
  <si>
    <t>MHT 2X2.5+1 (6MT) ATS SÜRGÜLÜ MERDİVEN ALÜMİNYUM</t>
  </si>
  <si>
    <t>MHT 2X3+1 (7MT) ATS SÜRGÜLÜ MERDİVEN ALÜMİNYUM</t>
  </si>
  <si>
    <t>MHT 3X2+1 (7MT) ATS SÜRGÜLÜ MERDİVEN ALÜMNİYUM</t>
  </si>
  <si>
    <t>MHT 3X2.5+1 (8.5MT) ATS SÜRGÜLÜ MERDİVEN ALÜMNİYUM</t>
  </si>
  <si>
    <t>MHT 2X2 ÇİFT TARAFLI GOLD ALÜMNİYUM MERDİVEN</t>
  </si>
  <si>
    <t>MHT 2X3 ÇİFT TARAFLI GOLD ALÜMNİYUM MERDİVEN</t>
  </si>
  <si>
    <t>MHT 2X4 ÇİFT TARAFLI GOLD ALÜMNİYUM MERDİVEN</t>
  </si>
  <si>
    <t>MHT 2X5 ÇİFT TARAFLI GOLD ALÜMNİYUM MERDİVEN</t>
  </si>
  <si>
    <t>MHT 2X6 ÇİFT TARAFLI GOLD ALÜMNİYUM MERDİVEN</t>
  </si>
  <si>
    <t>MHT 2X7 ÇİFT TARAFLI GOLD ALÜMNİYUM MERDİVEN</t>
  </si>
  <si>
    <t>MHT 2X8 ÇİFT TARAFLI GOLD ALÜMNİYUM MERDİVEN</t>
  </si>
  <si>
    <t>MHT 2X9 ÇİFT TARAFLI GOLD ALÜMNİYUM MERDİVEN</t>
  </si>
  <si>
    <t>MHT 2X10 ÇİFT TARAFLI GOLD ALÜMNİYUM MERDİVEN</t>
  </si>
  <si>
    <t>MHT 4X6 ÇOK AMAÇLI MERDİVEN</t>
  </si>
  <si>
    <t>MHT 6+1 PAINTED PROFILE LADDERS</t>
  </si>
  <si>
    <t>MHT 4+4 SKY GOLD ÇİFT TARAFLI ALM MERDİVEN</t>
  </si>
  <si>
    <t>MHT SKY HOME EV TİPİ MERDİVEN YUVARLAK 3 BASAMAKLI</t>
  </si>
  <si>
    <t>MHT SKY HOME EV TİPİ MERDİVEN YUVARLAK 4 BASAMAKLI</t>
  </si>
  <si>
    <t>MHT-2X5 10 METRE ALUMİNYUM İSKELE</t>
  </si>
  <si>
    <t>MHT-RİCOTY ÜTÜ MASASI</t>
  </si>
  <si>
    <t>MHT-OLEGON ÜTÜ MASASI</t>
  </si>
  <si>
    <t>MHT-FULLY ÇAMAŞIR KURUTMALIK</t>
  </si>
  <si>
    <t>MHT-3+1 SÜPERLÜX PROFİL MERDİVEN</t>
  </si>
  <si>
    <t>MHT-2+1 SÜPERLÜX PROFİL MERDİVEN</t>
  </si>
  <si>
    <t>MHT-2+2 ÇİFT TARAFLI ALM MERDİVEN</t>
  </si>
  <si>
    <t>MHT-4+4 ÇİFT TARAFLI ALM MERDİVEN</t>
  </si>
  <si>
    <t>MHT-9+9 ÇİFT TARAFLI ALM MERDİVEN</t>
  </si>
  <si>
    <t>MHT-8+8 ÇİFTTARAFLI ALM MERDİVEN</t>
  </si>
  <si>
    <t>MHT-3+3 ÇİFTTARAFLI ALM MERDİVEN</t>
  </si>
  <si>
    <t>MHT-7+7 ÇİFTTARAFLI ALM MERDİVEN</t>
  </si>
  <si>
    <t>MHT-2*2ALÜMİNYUM XL İSKELE</t>
  </si>
  <si>
    <t>MHT-2*2,5 ALÜMİNYUM XL İSKELE</t>
  </si>
  <si>
    <t>MHT-2*3 ALÜMİNYUM XL İSKELE</t>
  </si>
  <si>
    <t>MHT-2*3,5 ALÜMİNYUM XL İSKELE</t>
  </si>
  <si>
    <t>MHT-2*4 ALÜMİNYUM XL İSKELE</t>
  </si>
  <si>
    <t>MHT-2*5 ALÜMİNYUM XL İSKELE</t>
  </si>
  <si>
    <t>SAMİ TON. 330*250*140 MM ŞEFFAF KAP. POLİKAR GALV. TAB. PANO</t>
  </si>
  <si>
    <t>SAMİ TON. 400*300*170 MM ŞEFFAF KAP. POLİKAR GALV TAB. PANO</t>
  </si>
  <si>
    <t>SAMİ TON. 280*210*130 MM ŞEFFAF KAP. POLİKAR. GALV. TAB. PANO</t>
  </si>
  <si>
    <t>ORKINOS EKO AYNALI ALB STN YALE</t>
  </si>
  <si>
    <t>ORKINOS EKO AYNALI ALBIFIRIN YLE</t>
  </si>
  <si>
    <t>ORKOINOS EKO AYNALI NKL STN YALE</t>
  </si>
  <si>
    <t>BRAVO AYNALI EKO NKL STN YALE</t>
  </si>
  <si>
    <t>BRAVO EKO AYNALI ALB. STN YALE</t>
  </si>
  <si>
    <t>BASAK AYNALI ALB. SATEN YALE</t>
  </si>
  <si>
    <t>CEMRE AYNALI ALB. STN. YALE</t>
  </si>
  <si>
    <t>SULTAN 509 AYNALI ALB. STN YALE</t>
  </si>
  <si>
    <t>KALIN KOLALI FIRIN SATEN</t>
  </si>
  <si>
    <t>YÜKSEL MENTEŞE KOD20 AYNALI KAPI KOLU</t>
  </si>
  <si>
    <t>YÜKSEL MENTEŞE KOD36 ROZETLİ KAPI KOLU</t>
  </si>
  <si>
    <t>PASLANMAZ KELEPÇE</t>
  </si>
  <si>
    <t>ASKI APARATI</t>
  </si>
  <si>
    <t>YÜKSEL MENTEŞE KOD60 KAPI KOLU</t>
  </si>
  <si>
    <t>İKİNCİ EL KLİMA</t>
  </si>
  <si>
    <t>YÜKSEL MENTEŞE-KİLİT</t>
  </si>
  <si>
    <t>ÜNVERDİLER MİX APLİKE BATARYASI</t>
  </si>
  <si>
    <t>ÜNVERDİLER MİX MUTFAK BATARYASI</t>
  </si>
  <si>
    <t>ÜNVERDİLER MİX LAVABO BATARYASI</t>
  </si>
  <si>
    <t>ÜNVERDİLER TAHARAT MUSLUK</t>
  </si>
  <si>
    <t>ÜNVERDİLER MİX BANYO BATARYASI</t>
  </si>
  <si>
    <t>ÜNVERDİLER DUŞ BATARYASI</t>
  </si>
  <si>
    <t>UNİVERDİLER MİX BEMBA LAVABO BATARYASI</t>
  </si>
  <si>
    <t>UNİVERDİLER MİX BEMBA APLİKE BATARYASI</t>
  </si>
  <si>
    <t>UNİVERDİLER BEMBA ŞETTAF BATARYASI</t>
  </si>
  <si>
    <t>UNİVERDİLER MİX BEMBA BANYO BATARYASI</t>
  </si>
  <si>
    <t>UNİVERDİLER MİX BEMBA KUĞU MUTFAK BATARYASI (UZUN)</t>
  </si>
  <si>
    <t>UNİVERDİLER MİX MERKÜR LAVABO BATARYASI</t>
  </si>
  <si>
    <t>UNİVERDİLER MERKÜR APLİK BATARYASI</t>
  </si>
  <si>
    <t>UNİVERDİLER MİX MERKÜR BANYO BATARYASI</t>
  </si>
  <si>
    <t>UNİVERDİLER MERKÜR ŞETTAF BATARYASI</t>
  </si>
  <si>
    <t>UNİVERDİLER MİX MERKÜR KUĞU MUTFAK BATARYASI (UZUN)</t>
  </si>
  <si>
    <t>UNİVERDİLER NEPTÜN MİX BANYO BATARYASI SIYAH</t>
  </si>
  <si>
    <t>UNİVERDİLER NEPTÜN MİX ŞETTAF BATARYASI SIYAH</t>
  </si>
  <si>
    <t>UNİVERDİLER MİX NEPTÜN KUĞU MUTFAK BATARYASI (UZUN) SIYAH</t>
  </si>
  <si>
    <t>UNİVERDİLER MİX NEPTÜN LAVABO BATARYA SİYAH</t>
  </si>
  <si>
    <t>UNİVERDİLER NEPTÜN MİX BANYO BATARYASI</t>
  </si>
  <si>
    <t>UNİVERDİLER NEPTÜN MİX APLİKE BATARYASI</t>
  </si>
  <si>
    <t>UNİVERDİLER MİX NEPTÜN LAVABO BATARYASI</t>
  </si>
  <si>
    <t>UNİVERDİLER ALYANS DUŞ BATARYASI</t>
  </si>
  <si>
    <t>UNİVERDİLER GRİ PETEK DUŞ BATARYASI</t>
  </si>
  <si>
    <t>UNİVERDİLER LİBYA DUŞ BATARYASI</t>
  </si>
  <si>
    <t>UNİVERDİLER HONEY DUŞ BATARYASI</t>
  </si>
  <si>
    <t>UNİVERDİLER JUMBO (SİYAH) DUŞ BATARYASI</t>
  </si>
  <si>
    <t>UNİVERDİLER MİRAÇ SİYAH DUŞ BATARYASI</t>
  </si>
  <si>
    <t>UNİVERDİLER MERKÜR LAVABO BATARYA TİTANYUM PVD (ALTIN)</t>
  </si>
  <si>
    <t>UNİVERDİLER MERKÜR BANYO BATARYA TİTANYUM PVD (ALTIN)</t>
  </si>
  <si>
    <t>UNİVERDİLER MERKÜR KUGU BATARYA TİTANYUM PVD (ALTIN)</t>
  </si>
  <si>
    <t>UNİVERDİLER MERKÜR ŞETTAF BATARYA TİTANYUM PVD (ALTIN)</t>
  </si>
  <si>
    <t>UNİVERDİLER MİX ARES ÇİFTLİ ARITMA BATARYA</t>
  </si>
  <si>
    <t>UNİVERDİLER MİX ARES ÇİFTLİ ARITMA BATARYA GOLD</t>
  </si>
  <si>
    <t>UNİVERDİLER MİX ARES ÇİFTLİ ARITMA BATARYA SİYAH</t>
  </si>
  <si>
    <t>UNİVERDİLER MİX BETA UZUN LAVABO BATARYA</t>
  </si>
  <si>
    <t>UNİVERDİLER MİX MELTEM BANYO BATARYA</t>
  </si>
  <si>
    <t>UNİVERDİLER MİX MELTEM ŞETTAF BATARYA</t>
  </si>
  <si>
    <t>UNİVERDİLER MİX MELTEM UZUN KUĞU BATARYA</t>
  </si>
  <si>
    <t>UNİVERDİLER MİX MELTEM LAVABO BATARYA</t>
  </si>
  <si>
    <t>SELSİL EPOKSİ YAPIŞTIRICI DOLUMU (EPOKSİ REÇİNE ESASLI İKİ KOMPONENTLİ (YAPIŞTIRICI) 3633</t>
  </si>
  <si>
    <t>SELSİL MDF YAPIŞTIRICI KIT (Aktivatör Sprey Tip 2 100 ml ( Net 56gr)+Siyanoakrilat Yapıştırıcı) 2825</t>
  </si>
  <si>
    <t>SELSİL SPREY BOYA TİP 1 400 ML SIYAH PARLAK TAB429</t>
  </si>
  <si>
    <t>SELSİL SPREY BOYA TİP 1 400 ML SIYAH MAT TAB428</t>
  </si>
  <si>
    <t>SELSİL MDF YAPIŞTIRICI KIT (Aktivatör Sprey Tip 2 200 ml Siyanoakrilat Yapıştırıcı (2826)</t>
  </si>
  <si>
    <t>SELSİL MDF YAPIŞTIRICI KIT (Aktivatör Sprey Tip 2 400 ml Siyanoakrilat Yapıştırıcı (2827)</t>
  </si>
  <si>
    <t>SELSİL SİLİKON MASTİK (AC57-43 TİPİ ) 280 GR BEYAZ (2528)</t>
  </si>
  <si>
    <t>SELSİL SİLİKON MASTİK (AC57-43 TİPİ ) 280 GR SIYAH (2529)</t>
  </si>
  <si>
    <t>YER SİFONU ALT ÇIKIŞLI</t>
  </si>
  <si>
    <t>YER SİFONU YAN ÇIKIŞLI</t>
  </si>
  <si>
    <t>FİLTRE İMALATI</t>
  </si>
  <si>
    <t>ESSAFE VİDALI BARET ( SARI)</t>
  </si>
  <si>
    <t>ÇENELİKLİ ÇENEBAĞI</t>
  </si>
  <si>
    <t>UNİVERDİLER MİX VENÜS APLİKE BATARYASI</t>
  </si>
  <si>
    <t>SELSİL POLİÜRETAN ESASLI MASTİK 280 ML GRI (3624)</t>
  </si>
  <si>
    <t>SELSİL POLİÜRETAN ESASLI MASTİK 280 ML SIYAH (3630)</t>
  </si>
  <si>
    <t>SELSİL POLİÜRETAN ESASLI MASTİK 600 ML BLACK (3490)</t>
  </si>
  <si>
    <t>MİX NEPTÜN KUĞU MUTFAK BATARYASI (UZUN)</t>
  </si>
  <si>
    <t>USB HIZLI ŞARJLI, ŞOK ve AKIM KORUMALI FİŞ-PRİZ - BEYAZ 720J</t>
  </si>
  <si>
    <t>USB HIZLI ŞARJLI, ŞOK ve AKIM KORUMALI FİŞ-PRİZ - SİYAH 720J</t>
  </si>
  <si>
    <t>SEL 3611 SELSİL EPOXYADHESİVE/EPOKSİ YAPIŞTIRICI 28 GR 5 DAK(3611)</t>
  </si>
  <si>
    <t>SEL 3633 SELSİL EPOXY STEEL 5 DAK 28 GR</t>
  </si>
  <si>
    <t>SEL 3627 SELSIL EPOXY PUTTY 57 G GENERAL PURPOSE</t>
  </si>
  <si>
    <t>SELSİL 4701 SUPER GLUE CA 10X2 GR</t>
  </si>
  <si>
    <t>SEL 3684 SELSİL 3502 SÜPER GLUE JAPON YAPIŞTIRICI 20 GR</t>
  </si>
  <si>
    <t>SEL TAB405 SELSİL RAİNBOW 400 ML BEYAZ PARLAK</t>
  </si>
  <si>
    <t>SEL TAB429 SELSİL RAİNBOW 400 ML SİYAH PARLAK</t>
  </si>
  <si>
    <t>SEL TAB419 SELSİL RAİNBOW 400 ML TRAFİK KIRMIZI</t>
  </si>
  <si>
    <t>SEL TAB413 SELSİL RAİNBOW 400 ML YAPRAK YEŞİL</t>
  </si>
  <si>
    <t>SEL TAB420 SELSİL RAİNBOW 400 ML TRAFİK MAVİ RAL 5017</t>
  </si>
  <si>
    <t>SEL TAB423 SELSİL RAİNBOW 400 ML GÜMÜŞ GRİ</t>
  </si>
  <si>
    <t>SEL 2527 SELSİL SİLİKON 280 GR GRİ KARTUŞ ŞEFFAF</t>
  </si>
  <si>
    <t>SEL 2528 SELSİL SİLİKON 280 GR GRİ KARTUŞ BEYAZ</t>
  </si>
  <si>
    <t>SEL 2529 SELSİL SİLİKON 280 GR GRİ KARTUŞ SİYAH</t>
  </si>
  <si>
    <t>SEL 2445 SELSİL A SİLİKON KAHVE EXPORT 280 ML</t>
  </si>
  <si>
    <t>SEL 2520 SELSİL HT KIRMIZI SİLİKON 310 ML</t>
  </si>
  <si>
    <t>SEL 2632 500 ML SELFOAM POLYURETHAN KÖPÜK</t>
  </si>
  <si>
    <t>SEL 2635.1 750 ML SELFİX FOAM 750 GR MANUEL 12 PCS</t>
  </si>
  <si>
    <t>SEL 2486 SELSİL SOSİS SİLİKON SİYAH 600 ML</t>
  </si>
  <si>
    <t>SEL 2489 SELSİL SOSİS SİLİKON ŞEFFAF SİYAH 600 ML</t>
  </si>
  <si>
    <t>SELSİL 3049 LİQUID NAİL</t>
  </si>
  <si>
    <t>SEL 2772 SELSİL SÜPER İSKELET TUT.WOOD GLUE 500 GR</t>
  </si>
  <si>
    <t>SEL 2552 TAKVEGİT SERT PVC YAPIŞTIRICI 50 GR</t>
  </si>
  <si>
    <t>SEL 2556 TAKVEGİT SERT PVC YAPIŞTIRICI 125 GR</t>
  </si>
  <si>
    <t>SEL 2550 SELSİL TÜP SİLİKON 50 ML.ŞEFFAF</t>
  </si>
  <si>
    <t>SEL 3631 SELSİL PUMASTİK 5 SHORE A SİYAH 280 ML PU2G</t>
  </si>
  <si>
    <t>SEL TAS018 SELSİL LASTİK PARLATICI 500 ML OTV YOK</t>
  </si>
  <si>
    <t>SEL TAS027 SELSİL TORPİDO PARLATICI SPREY 200 ML C4H10 OTV YOK</t>
  </si>
  <si>
    <t>SEL 2549 SELSİL KIRMIZI CONTA</t>
  </si>
  <si>
    <t>SEL IM4532 SELSİL ACYRLIC SEALANT 510 G WHİTE (BAGET) (RTK)</t>
  </si>
  <si>
    <t>SEL 2449 SELSİL AKVARİUM SİLİKON ŞEFFAF</t>
  </si>
  <si>
    <t>SEL 4032 SELSİL 2K POLYESTER BAZLI KİMYASAL DÜBEL 300 ML</t>
  </si>
  <si>
    <t>SEL 2827 SELSİL 2K HIZLI YAP.100+400 MDF KIT</t>
  </si>
  <si>
    <t>SEL TAS031 SELSİL PAS SÖKÜCÜ VE YAĞLAYICI 200 ML</t>
  </si>
  <si>
    <t>SEL TAS003 SELSİL PAS SÖKÜCÜ VE YAĞLAYICI 400 ML</t>
  </si>
  <si>
    <t>SEL TAS028 SELSİL KLİMA TEMİZLEYİCİSİ 150 ML</t>
  </si>
  <si>
    <t>SEL 8117 PLASTİK STAND</t>
  </si>
  <si>
    <t>SELSIL 2K HIZLI YAP.50+200 MDF KIT</t>
  </si>
  <si>
    <t>SELSİL RAINBOW AKRILIK SPREY BOYA 400 ML SIYAH MAT RAL 9005 12LI</t>
  </si>
  <si>
    <t>SELSİL RAINBOW 400 ML TRAFİK SARI RAL 1023</t>
  </si>
  <si>
    <t>SELLOCK 3542 HYDRAULIC SEALANT 50 ML KAHVERENGI</t>
  </si>
  <si>
    <t>SELPAR METAL PARLATICI 70 GR</t>
  </si>
  <si>
    <t>SEL 3491 SELFLEX PUSEALANT 40 SHORE A GRİ 600 ML SOSİS PU2G</t>
  </si>
  <si>
    <t>SEL MASTIK BEYAZ 500 GR KARTUS</t>
  </si>
  <si>
    <t>SEL 1865 A EXP MAT GRİ SİLİKON 280 ML</t>
  </si>
  <si>
    <t>SELSİL 3050 AKRİLİK MASTİK 500 GR BEYAZ</t>
  </si>
  <si>
    <t>SEL SELFIX 2751 POLYURETHAN DENIZ TUTKALI 500 GR</t>
  </si>
  <si>
    <t>SEL 3490 SELFLEX PU40 SEALANT SAUSAGE 600 ML BLACK</t>
  </si>
  <si>
    <t>SEL 2432 MIRROR SILICONE SEALANT (310 ML) CLEAR</t>
  </si>
  <si>
    <t>SEL 2644 SELFIX KÖPÜK 750 ML/750GR TABANCALI 16 LI</t>
  </si>
  <si>
    <t>SEL TAB428 RAINBOW 400 ML SİYAH MAT 12Lİ</t>
  </si>
  <si>
    <t>SEL-SELSIL NINJA MDF 200 ML+50 G SHRINK 25 ADET/KOLI</t>
  </si>
  <si>
    <t>SELSIL TAB447 RAINBOW 400 ML SULFUR (LIMON) SARI RAL 1016 12LI</t>
  </si>
  <si>
    <t>SEL-SELSIL PU MASTIK 50 SHA (POLİÜRETAN MASTİK) 280 ML GRI</t>
  </si>
  <si>
    <t>SEL-SELFOAM MONTAGE FOAM 750 ML/750 G MANUEL 16LI (GRI DIZAYN)</t>
  </si>
  <si>
    <t>SEL-SELSIL NINJA SUPER GLUE JAPON YAPISTIRICI 20 GR</t>
  </si>
  <si>
    <t>SELSIL-TAB407 RAINBOW SPREY BOYA 400 ML BUZDOLABI BEYAZI 12LI</t>
  </si>
  <si>
    <t>SELSİL-01 GENEL AMAÇLI SİLİKON 280 GR ŞEFFAF</t>
  </si>
  <si>
    <t>SELSİL 07 AKVARYUM SİLİKON 280 ML ŞEFFAF</t>
  </si>
  <si>
    <t>SELSİL 01 GENEL AMAÇLI SİLİKON 280 GR SİYAH</t>
  </si>
  <si>
    <t>SELSİL A GENEL AMAÇLI SİLİKON 280 ML KAHVERENGİ</t>
  </si>
  <si>
    <t>SELFLEX PU40 SEALANT SAUSAGE 600 ML GREY</t>
  </si>
  <si>
    <t>SELFOAM KÖPÜK 500 ML MANUEL SARI 12 Lİ</t>
  </si>
  <si>
    <t>SELSİL (RUSCA) ACRYLIC SEALANT 500 G WHITE</t>
  </si>
  <si>
    <t>YAKAR 280 MM BETONCU KERPETENİ</t>
  </si>
  <si>
    <t>YAKAR KESER DÖVME ÇELİK</t>
  </si>
  <si>
    <t>YAKAR BAG MAKAS 2 NUMARA</t>
  </si>
  <si>
    <t>YAKAR FULAZ BAG MAKAS EKO</t>
  </si>
  <si>
    <t>YAKAR FULAZ PENSE 160 MM</t>
  </si>
  <si>
    <t>YAKAR FULAZ PENSE 180 MM</t>
  </si>
  <si>
    <t>YAKAR FULAZ YAN KESKİ 160 MM</t>
  </si>
  <si>
    <t>YAKAR FORT PENSE 250 MM</t>
  </si>
  <si>
    <t>SEL 3633 SELSİL 5 MİN 28 G METAL YAPIŞTIRICI</t>
  </si>
  <si>
    <t>SEL 2751 SELSİL PU DENİZ TUTKALI 500 GR</t>
  </si>
  <si>
    <t>SEL SELSİL HYBRİD MIRROR ADHESIVE 280 ML BEYAZ</t>
  </si>
  <si>
    <t>SEL 3625 SELSİL PU MASTIK 50 SHA 280 ML SİYAH</t>
  </si>
  <si>
    <t>SEL 4511 SELLOCK 3542 HYDRAULIC SEALANT 50 ML KAHVE</t>
  </si>
  <si>
    <t>SELSİL SELLOCK 3542 HİDROLİK MASTİK 50 ML KAHVERENGI</t>
  </si>
  <si>
    <t>SEL 3625 SELSİL PU MASTİK 280 ML GRİ</t>
  </si>
  <si>
    <t>ZN1000016 FOLYOLU SİVRİ DENİZ TUTKALI KAPAĞI BEYAZ</t>
  </si>
  <si>
    <t>PLUG GO KEF-F SİYAH KAUÇUK MONOFAZE DÜZ FİŞ IP44 F TYPE (SCHUKO)</t>
  </si>
  <si>
    <t>SELSIL NINJA MDF 100 ML+25 G SHRINK 72 ADET/KOLI</t>
  </si>
  <si>
    <t>SELSIL NINJA MDF 400 ML+100 G SHRINK 25 ADET/KOLI</t>
  </si>
  <si>
    <t>SELSIL 03 GENEL AMACLI SILIKON 280 ML BEYAZ</t>
  </si>
  <si>
    <t>SELSIL 03 GENEL AMACLI SILIKON 280 ML KAHVERENGI</t>
  </si>
  <si>
    <t>SELSIL 03 GENEL AMACLI SILIKON 280 ML SEFFAF</t>
  </si>
  <si>
    <t>SELSIL 12 AYNA SİLİKON 280 ML ŞEFFAF</t>
  </si>
  <si>
    <t>HAKERSAN REZERVUAR İÇ TAKIMI</t>
  </si>
  <si>
    <t>HAKERSAN REZERVUAR İÇ TAKIMI SİDE</t>
  </si>
  <si>
    <t>SELSIL DÜŞÜK GENİŞLEMELİ KÖPÜK (AZ GENİŞLEYEN) KOPUK 750 ML/850 GR TABANCALI</t>
  </si>
  <si>
    <t>XL SEVİYE DERZ ARTISI 3 MM (XLSDA3)</t>
  </si>
  <si>
    <t>SABİTLEME TAKOZU SİYAH</t>
  </si>
  <si>
    <t>M8 ÇAKMALI DÜBEL</t>
  </si>
  <si>
    <t>M6 DIN 125 PUL BEYAZ - 1,2mm</t>
  </si>
  <si>
    <t>M8 DIN 125 PUL BEYAZ - 1,2mm</t>
  </si>
  <si>
    <t>M10 DIN 125 PUL BEYAZ - 1,5mm</t>
  </si>
  <si>
    <t>M6X50 CİVATA DIN933 6,8 BEYAZ</t>
  </si>
  <si>
    <t>M6X50 CİVATA DIN933 8.8 BEYAZ</t>
  </si>
  <si>
    <t>M8X50 CİVATA DIN933 6,8 BEYAZ</t>
  </si>
  <si>
    <t>M8X50 CİVATA DIN933 8.8 BEYAZ</t>
  </si>
  <si>
    <t>M10X50 CİVATA DIN933 6,8 BEYAZ</t>
  </si>
  <si>
    <t>M10X50 CİVATA DIN933 8.8 BEYAZ</t>
  </si>
  <si>
    <t>ALTIGEN YIKAMA BAŞLIĞI 1</t>
  </si>
  <si>
    <t>ALTIGEN YIKAMA BAŞLIĞI 1-1/2</t>
  </si>
  <si>
    <t>BETON ÇİVİSİ 4CM</t>
  </si>
  <si>
    <t>BETON ÇİVİSİ 5CM</t>
  </si>
  <si>
    <t>BETON ÇİVİSİ 7CM</t>
  </si>
  <si>
    <t>NO.4 TER.BLOKTAN BESLEME (10-16 MM2)</t>
  </si>
  <si>
    <t>VEB KORGOM AVİZE ARMATÜR</t>
  </si>
  <si>
    <t>VEB KARGOM KATALOG</t>
  </si>
  <si>
    <t>NAR TN-PLPC1403017400*300*170 MM ŞEFFAFKAP.POLIKAR.GALV.TAB.PANO</t>
  </si>
  <si>
    <t>SELSİL POLİÜRETAN ESASLI YAPIŞTIRICI (MARİN TİPİ) 500 GR (3491)</t>
  </si>
  <si>
    <t>SELSİL MDF KİT 200 ML+50 G</t>
  </si>
  <si>
    <t>SELSİL ANAEROBİK YAPIŞTIRICI DOLUMU HAVASIZ ORTAMDA ÇALIŞAN 50 ML KAHVERENGI</t>
  </si>
  <si>
    <t>SELSİL HİBRİT MASTİK 280 ML WHITE</t>
  </si>
  <si>
    <t>SELSİL POLİÜRETAN KÖPÜK AEROSOL MANUEL TİP ORTA VERİMLİ 750 ML/600 GR</t>
  </si>
  <si>
    <t>SELSİL SİLİKON MASTİK ( AC100-0 TİPİ ) 280 ML SEFFAF (2527)</t>
  </si>
  <si>
    <t>PLASTİK YERALTI BUAT KUTUSU 20*20</t>
  </si>
  <si>
    <t>PLASTİK YERALTI BUAT KUTUSU 50*50</t>
  </si>
  <si>
    <t>BEYAZ PLASTİK KELEPÇE 2,5X100</t>
  </si>
  <si>
    <t>BEYAZ PLASTİK KELEPÇE 2,5X140</t>
  </si>
  <si>
    <t>BEYAZ PLASTİK KELEPÇE 3,6X205</t>
  </si>
  <si>
    <t>BEYAZ PLASTİK KELEPÇE 3,6X250</t>
  </si>
  <si>
    <t>BEYAZ PLASTİK KELEPÇE 3,6X300</t>
  </si>
  <si>
    <t>BEYAZ PLASTİK KELEPÇE 4,8X400</t>
  </si>
  <si>
    <t>BEYAZ PLASTİK KELEPÇE 8X550</t>
  </si>
  <si>
    <t>ÜNVERDİLER VENÜS ŞETTAF BATARYA</t>
  </si>
  <si>
    <t>ÜNVERDİLER-MİX SATÜRN LAVABO BATARYASI</t>
  </si>
  <si>
    <t>ÜNVER-3/4 BEYAZ ARA KESME O. ALFA VOLAN KUTULU</t>
  </si>
  <si>
    <t>ÜNVER-MİX 35 LİK VENUS LAVABO BATARYA [ EXTRA YÜKSEK ]_x000D_</t>
  </si>
  <si>
    <t>ÜNVER-TAHARAT MUSLUĞU</t>
  </si>
  <si>
    <t>ÜNVERDİLER-VENÜS TAHARAT MUSLUK AYNALI KUTU</t>
  </si>
  <si>
    <t>ÜNVERDİLER MİX VENÜS BANYO BATARYA</t>
  </si>
  <si>
    <t>ÜNVERDİLER MİX URANÜS KUĞU BASTON</t>
  </si>
  <si>
    <t>ÜNVERDİLER MİX VENÜS UZUN KUĞU BATARYA</t>
  </si>
  <si>
    <t>ÜNVERDİLER MİX JÜPİTER UZUN KUĞU BATARYA</t>
  </si>
  <si>
    <t>ÜNVERDİLER MİX URANÜS EKSTRA YÜKSEK LAVABO</t>
  </si>
  <si>
    <t>ÜNVERDİLER MİX URANÜS APLİKE BATARYA</t>
  </si>
  <si>
    <t>ÜNVERDİLER SATÜRN ŞETTAF BATARYA</t>
  </si>
  <si>
    <t>ÜNVERDİLER ALFA TAHARAT</t>
  </si>
  <si>
    <t>ÜNVERDİLER MİX SPİRALLİ BATARYA</t>
  </si>
  <si>
    <t>ÜNVERDİLER MİX ENDÜSTRİYEL BATARYA</t>
  </si>
  <si>
    <t>ÜNVERDİLER MİX JÜPİTER KISA KUĞU BATARYA</t>
  </si>
  <si>
    <t>ÜNVERDİLER-3/4 BEYAZ TAHARAT MUSLUK KUTU</t>
  </si>
  <si>
    <t>NSA-DEFNE RULO SATEN TAKIM 20 CM</t>
  </si>
  <si>
    <t>NSA-DEFNE RULO SATEN TAKIM 25 CM</t>
  </si>
  <si>
    <t>NSA-DEFNE RULO İÇ DIŞ TAKIM 20 CM</t>
  </si>
  <si>
    <t>NSA-DEFNE RULO İÇ DIŞ TAKIM 25 CM</t>
  </si>
  <si>
    <t>NSA-DEFNE SATEN KALIN TAKIM 10 CM</t>
  </si>
  <si>
    <t>NSA-DEFNE RULO PARMAK TAKIM 10 CM</t>
  </si>
  <si>
    <t>NSA-DEFNE RULO PARMAK YEDEK 10 CM</t>
  </si>
  <si>
    <t>NSA-DEFNE RULO SATEN YEDEK 20 CM</t>
  </si>
  <si>
    <t>NSA RULO SAPI</t>
  </si>
  <si>
    <t>MUHAFAZALI TİJ TAKIMI</t>
  </si>
  <si>
    <t>BAYSAL EDNA KAPAKLI TOPRAKLI PRİZ</t>
  </si>
  <si>
    <t>KIRMIZI RENKLİ TEK TARAFLI BANT - TAMİR BANDI - 48MM X 50MT</t>
  </si>
  <si>
    <t>MAVİ RENKLİ TEK TARAFLI BANT - TAMİR BANDI - 48MM X 50MT</t>
  </si>
  <si>
    <t>BEYAZ RENKLİ TEK TARAFLI BANT - TAMİR BANDI - 48MM X 50MT</t>
  </si>
  <si>
    <t>SİYAH RENKLİ TEK TARAFLI BANT - TAMİR BANDI - 48MM X 50MT</t>
  </si>
  <si>
    <t>GRİ RENKLİ TEK TARAFLI BANT - TAMİR BANDI - 48MM X 50MT</t>
  </si>
  <si>
    <t>SARI RENKLİ ÇİFT TARAFLI FİLMİK BANT - 48MM X 50MT</t>
  </si>
  <si>
    <t>KÖYLÜ 335*75 TAŞ TEKER BURÇLU</t>
  </si>
  <si>
    <t>KÖYLÜ 335*75 DUBLEKS TEKER BİLYALI</t>
  </si>
  <si>
    <t>ATİKER-İNVERTER KAYNAK MAKİNESİ AW-DCINV-160</t>
  </si>
  <si>
    <t>ATİKER-İNVERTER KAYNAK MAKİNESİ AW-DCINV-200</t>
  </si>
  <si>
    <t>ATİKER-ELEKTROT PENSESİ EP01 200A</t>
  </si>
  <si>
    <t>ATİKER-ŞASE PENSESİ SP01 150A</t>
  </si>
  <si>
    <t>ATİKER-KAYNAK MASKESİ ETM01 EL TİPİ</t>
  </si>
  <si>
    <t>ATİKER-KAYNAK MASKESİ BTM01 BAŞ TİPİ</t>
  </si>
  <si>
    <t>ATİKER-MAKİNE SOKETİ MAS01D 10-25 DİŞİ</t>
  </si>
  <si>
    <t>ATİKER-MAKİNE SOKETİ MAS01D 35-70 DİŞİ</t>
  </si>
  <si>
    <t>TUNA-605 PLS EL ARABASI TEKERSİZ</t>
  </si>
  <si>
    <t>TUNA-709 ORJ.PLS.EL ARABASI</t>
  </si>
  <si>
    <t>TUNA 304 PLS BENZİN BİDONU 5LT</t>
  </si>
  <si>
    <t>TUNA-709 ORJ.PLS.EL ARABASI TEKERSİZ</t>
  </si>
  <si>
    <t>TUNA-301 PLS SİLİKON TABANCASI</t>
  </si>
  <si>
    <t>TAMPON BASKI MAKİNASI</t>
  </si>
  <si>
    <t>PNÖMATİK E27 ÇAKMA MAKİNASI</t>
  </si>
  <si>
    <t>PLASTİK ENJEKSİYON KALIBI (LED DİFİZÖR)</t>
  </si>
  <si>
    <t>PLASTİK ENJEKSİYON KALIBI (LED AMPÜL GÖVDE)</t>
  </si>
  <si>
    <t>PNÖMATİK SİLİNDİR Q32*50 CETOP RP</t>
  </si>
  <si>
    <t>METARSAN-SÜNGERLİ KLOZET KAPAĞI</t>
  </si>
  <si>
    <t>METARSAN-PLASTİK KLOZET KAPAĞI</t>
  </si>
  <si>
    <t>HAKERSAN-REZERVUAR İÇ TAKIMI</t>
  </si>
  <si>
    <t>HAKERSAN-REZERVUAR İÇ TAKIMI SİDE</t>
  </si>
  <si>
    <t>HAKERSAN-FLATÖR</t>
  </si>
  <si>
    <t>HAKERSAN-FLATÖR SİDE</t>
  </si>
  <si>
    <t>HAKERSAN-REZERVUAR İÇ TAKIMI VİDASI</t>
  </si>
  <si>
    <t>PEDAŞ-EBRO 2XE27 DUYLU 360 DERECE SENSÖRLÜ TAVAN ARMATÜRÜ</t>
  </si>
  <si>
    <t>DERSA-Q16 2331 SERİ H.FREE TURUNCU BORU</t>
  </si>
  <si>
    <t>DERSA-Q18 2331 SERİ H.FREE TURUNCU BORU</t>
  </si>
  <si>
    <t>DERSA-Q20 2331 SERİ H.FREE TURUNCU BORU</t>
  </si>
  <si>
    <t>DERSA-Q25 2331 SERİ H.FREE TURUNCU BORU</t>
  </si>
  <si>
    <t>ÇAKMAK-MENSA PLUS 4+1 BASAMAKLI METAL MERDİVEN</t>
  </si>
  <si>
    <t>ÇAKMAK-MENSA PLUS 5+1 BASAMAKLI METAL MERDİVEN</t>
  </si>
  <si>
    <t>ÇAKMAK-MENSA PLUS 6+1 BASAMAKLI METAL MERDİVEN</t>
  </si>
  <si>
    <t>ÇAKMAK-MENSA PLUS 7+1 BASAMAKLI METAL MERDİVEN</t>
  </si>
  <si>
    <t>ÇAKMAK-MENSA PLUS 8+1 BASAMAKLI METAL MERDİVEN</t>
  </si>
  <si>
    <t>ÇAKMAK-MENSA PLUS 9+1 BASAMAKLI METAL MERDİVEN</t>
  </si>
  <si>
    <t>ALÇI KÖŞEBENTİ-3000*0,22*19,5 MM</t>
  </si>
  <si>
    <t>OREKS-INT-EXT ROLLER SET - 20CM - 7020</t>
  </si>
  <si>
    <t>OREKS-INT-EXT ROLLER SET - 25CM - 7025</t>
  </si>
  <si>
    <t>OREKS-EXTRA SATIN ROLLER SET 20 CM 4020</t>
  </si>
  <si>
    <t>OREKS-EXTRA SATIN ROLLER SET 25 CM 4025</t>
  </si>
  <si>
    <t>OREKS-SATIN ROLLER HEAD 20 CM - 4020B</t>
  </si>
  <si>
    <t>OREKS-20 CM LUX CAR BRUSH - 2005</t>
  </si>
  <si>
    <t>ARA VALF-R131-1/2" BAŞINÇ DÜŞÜRÜCÜ</t>
  </si>
  <si>
    <t>ARA VALF-R132-3/4" BAŞINÇ DÜŞÜRÜCÜ</t>
  </si>
  <si>
    <t>ARA VALF- S133-1/2" 3 BAR SABİT AYARLI EMN.VENTİLİ</t>
  </si>
  <si>
    <t>Ç-LG.55556 55*55*55 MENHOL 10 ÇIKIŞLI KAPAKLI</t>
  </si>
  <si>
    <t>YURTICI NAKLIYE VE KARGO GIDERLERI</t>
  </si>
  <si>
    <t>GÜMRÜK VERGİSİ</t>
  </si>
  <si>
    <t>GÜMRÜK İTHALAT KDV</t>
  </si>
  <si>
    <t>GÜMRÜK DAMGA VERGİSİ</t>
  </si>
  <si>
    <t>MAKİNA SERVİS ÜCRETİ</t>
  </si>
  <si>
    <t>YURTDIŞI İHRACAT GÜMRÜKLEME HİZMETİ</t>
  </si>
  <si>
    <t>ULUSLARASI TASIMACILIK VE NAVLUN GIDERLERI</t>
  </si>
  <si>
    <t>SUNDURMA TARTI</t>
  </si>
  <si>
    <t>YÜK TESLİM BELGESİ</t>
  </si>
  <si>
    <t>M14-16 VİDALI YÜKSELTİCİ SET</t>
  </si>
  <si>
    <t>CNC ÇEKMECELİ-CNC SEHPALI TAKIM ARABASI (3 ADET )</t>
  </si>
  <si>
    <t>LABORATUVAR VE TEST GİDERLERİ</t>
  </si>
  <si>
    <t>İTHALAT GÜMRÜK GİDERLERİ</t>
  </si>
  <si>
    <t>YURTICI SATISLAR SIGORTA GIDERLERI</t>
  </si>
  <si>
    <t>SUNDURMA ARDİYE</t>
  </si>
  <si>
    <t>SUNDURMA TERMİNAL TON</t>
  </si>
  <si>
    <t>SUNDURMA TERMİNAL PALET</t>
  </si>
  <si>
    <t>SYIC SBT40XSK3 10-100L</t>
  </si>
  <si>
    <t>SYIC SKS10 PENS</t>
  </si>
  <si>
    <t>SYIC SK3 10 ANAHTAR</t>
  </si>
  <si>
    <t>SYIC SBT40XSBL6-100</t>
  </si>
  <si>
    <t>SYIC SLC6 PENS</t>
  </si>
  <si>
    <t>TORX ANAHTARI T20X200L</t>
  </si>
  <si>
    <t>SYIC SBT40XER16A-100</t>
  </si>
  <si>
    <t>SYIC ER16 1-10MM PENS SET</t>
  </si>
  <si>
    <t>SYIC ER16-A ANAHTAR</t>
  </si>
  <si>
    <t>SYIC SBT40XER25-100</t>
  </si>
  <si>
    <t>SYIC SBT40XER25-70</t>
  </si>
  <si>
    <t>SYIC ER25 PENS 5,5-6,0MM</t>
  </si>
  <si>
    <t>SYIC ER25 PENS 7,0-8,0MM</t>
  </si>
  <si>
    <t>SYIC ER25 PENS 9,0-10,0MM</t>
  </si>
  <si>
    <t>SYIC ER25 PENS 11,0-12,0MM</t>
  </si>
  <si>
    <t>SYIC ER25 PENS 15,0-16,0MM</t>
  </si>
  <si>
    <t>SYIC ER25 UM/RD ANAHTAR</t>
  </si>
  <si>
    <t>SYIC SBT40XER40-100</t>
  </si>
  <si>
    <t>SYIC ER40 PENS 15,0-16,0MM</t>
  </si>
  <si>
    <t>SYIC ER40 PENS 19,0-20,0MM</t>
  </si>
  <si>
    <t>SYIC ER40 PENS 24,0-25,0MM</t>
  </si>
  <si>
    <t>SYIC ER40 UM/RD ANAHTAR</t>
  </si>
  <si>
    <t>SYIC SBT40XSLN16-63</t>
  </si>
  <si>
    <t>SYIC SBT40XSLN25-100</t>
  </si>
  <si>
    <t>SYIC SBT40XSPU13-100</t>
  </si>
  <si>
    <t>SYIC BT40 45' PULL STUDS</t>
  </si>
  <si>
    <t>SYIC BT40 45' PULL STUDS COOLANT TYPE</t>
  </si>
  <si>
    <t>SYIC SBT40XSOM16-102 (L75MM)</t>
  </si>
  <si>
    <t>RINECK D42 L42 Z6 R5</t>
  </si>
  <si>
    <t>RDHX 10 03 MOT/K03</t>
  </si>
  <si>
    <t>SYIC SBT40XSLN32-100</t>
  </si>
  <si>
    <t>SYIC BT40 SLN25-100 WELDON</t>
  </si>
  <si>
    <t>SYIC ER40 PENS 10,0-11,0MM</t>
  </si>
  <si>
    <t>SYIC ER40 PENS 11,0-12,0MM</t>
  </si>
  <si>
    <t>SYIC ER40 PENS 12,0-13,0MM</t>
  </si>
  <si>
    <t>SYIC ER40 PENS 13,0-14,0MM</t>
  </si>
  <si>
    <t>SYIC ER40 PENS 14,0-15,0MM</t>
  </si>
  <si>
    <t>SYIC ER40 PENS 16,0-17,0MM</t>
  </si>
  <si>
    <t>SYIC ER40 PENS 17,0-18,0MM</t>
  </si>
  <si>
    <t>SYIC ER25 PENS 3,5-4,0MM</t>
  </si>
  <si>
    <t>SYIC ER25 PENS 4,5-5,0MM</t>
  </si>
  <si>
    <t>SYIC ER25 PENS 6,5-7,0MM</t>
  </si>
  <si>
    <t>SYIC ER25 PENS 10,0-11,0MM</t>
  </si>
  <si>
    <t>SYIC ER25 PENS 12,0-13,0MM</t>
  </si>
  <si>
    <t>SYIC ER16 PENS 1,5-2,0MM</t>
  </si>
  <si>
    <t>SYIC ER16 PENS 2,5-3,0MM</t>
  </si>
  <si>
    <t>SYIC ER16 PENS 3,5-4,0MM</t>
  </si>
  <si>
    <t>SYIC ER16 PENS 4,0-5,0MM</t>
  </si>
  <si>
    <t>SYIC ER16 PENS 5,0-6,0MM</t>
  </si>
  <si>
    <t>SYIC ER16 PENS 6,0-7,0MM</t>
  </si>
  <si>
    <t>SYIC ER16 PENS 7,0-8,0MM</t>
  </si>
  <si>
    <t>RINECK ER 25 PENS 8,0-7,0</t>
  </si>
  <si>
    <t>SYIC SBT40XSK3 16-80L</t>
  </si>
  <si>
    <t>SYIC SKS16 PENS</t>
  </si>
  <si>
    <t>SYIC PNER25-SK3 16 ANAHTAR</t>
  </si>
  <si>
    <t>SYIC SBT40XSBL12-100</t>
  </si>
  <si>
    <t>SYIC SLC12 PENS</t>
  </si>
  <si>
    <t>Ø12 APMT 120MM SAP</t>
  </si>
  <si>
    <t>Ø17 APMT 150MM SAP</t>
  </si>
  <si>
    <t>SYIC ER40 PENS 9,0-10,0 MM</t>
  </si>
  <si>
    <t>SYIC ER40 PENS 3,5-4,0 MM</t>
  </si>
  <si>
    <t>SYIC SKS10 SOĞUTMALI PENS</t>
  </si>
  <si>
    <t>SYIC SBT40*MLD32-95</t>
  </si>
  <si>
    <t>SYIC SSC32-16 MM</t>
  </si>
  <si>
    <t>MOHHLER 6 ATÜ SPİRAL BORU 14 LÜK SP0614</t>
  </si>
  <si>
    <t>E40D 17025-06 KING DRILL  MATKAP GÖVDESİ</t>
  </si>
  <si>
    <t>E40D-19025 -06 KING DRILL MATKAP GÖVDESİ</t>
  </si>
  <si>
    <t>K4D-23025-07 KING DRILL MATKAP GÖVDESİ</t>
  </si>
  <si>
    <t>K4D-27032-09 KING DRILL MATKAP GÖVDESİ</t>
  </si>
  <si>
    <t>SPMT 060205-PD PC5300 5 KING DRILL MATKAP UCU KORLOY</t>
  </si>
  <si>
    <t>XOMT 06020-L-PD PC5300 KING DR!LL MATKAP UCU KORLOY</t>
  </si>
  <si>
    <t>SPMT 07T20S -PD PC5300 KING DRILL MATKAP UCU WRLOY</t>
  </si>
  <si>
    <t>XOMT 07T205-PD PC5300KJNG DRILL MATKAP UCU KORLOY KORLOY</t>
  </si>
  <si>
    <t>SPMT 090308-PD PC5300 KING DRILL MATKAP UCU KORLOY</t>
  </si>
  <si>
    <t>XOMT 090305-PD PC5300 KING DR!LL MATKAP UCU  KORLOY</t>
  </si>
  <si>
    <t>DIN 338 RN MATKAP UCU HADDELİ 3.7 MM HSS (10)</t>
  </si>
  <si>
    <t>DIN 338 RN MATKAP UCU HADDELİ 3.1 MM HSS (10)</t>
  </si>
  <si>
    <t>DIN 338 RN MATKAP UCU HADDELİ 4.7 MM HSS (10)</t>
  </si>
  <si>
    <t>DIN 338 RN MATKAP UCU HADDELİ 7 MM HSS (10)</t>
  </si>
  <si>
    <t>DIN 338 RN MATKAP UCU HADDELİ 6.8 MM HSS (10)</t>
  </si>
  <si>
    <t>DIN 338 RN MATKAP UCU HADDELİ 7.8 MM HSS (1)</t>
  </si>
  <si>
    <t>DIN 338 RN MATKAP UCU HADDELİ 4.2 MM HSS (10)</t>
  </si>
  <si>
    <t>DIN 338 RN MATKAP UCU HADDELİ 7,5 MM HSS (10)</t>
  </si>
  <si>
    <t>DIN 338 RN MATKAP UCU HADDELİ 3.8 MM HSS (10)</t>
  </si>
  <si>
    <t>DIN 338 RN MATKAP UCU HADDELİ 2,7 MM HSS (10)</t>
  </si>
  <si>
    <t>DIN 338 RN MATKAP UCU HADDELİ 3,5 MM HSS (10)</t>
  </si>
  <si>
    <t>DIN 338 RN MATKAP UCU TAŞLANMIŞ 1.7 MM HSS (10)</t>
  </si>
  <si>
    <t>DIN 338 RN MATKAP UCU TAŞLANMIŞ 1.8 MM HSS (10)</t>
  </si>
  <si>
    <t>HSS DIN 338 RN HADDE MTK 5.7 MM. (10)</t>
  </si>
  <si>
    <t>HSS DIN 338 RN HADDE MTK 2.1 MM.</t>
  </si>
  <si>
    <t>HSS DIN 338 RN MATKAP 1.4 MM (10)</t>
  </si>
  <si>
    <t>DİJİTAL TERMOSTAT EUP 9420 230 RS</t>
  </si>
  <si>
    <t>MAKİNA EKRANI-MT8071İP</t>
  </si>
  <si>
    <t>SSR POWER REGÜLATÖR EPA242-230-RSI</t>
  </si>
  <si>
    <t>DİJİTAL KUMPAS 300MM/0,01MM METRİK</t>
  </si>
  <si>
    <t>HP-3603 2G PLS. KAPALI KASA 400X600X360 MM 2 GRİ</t>
  </si>
  <si>
    <t>H-8633 2G PLS. KAPALI KASA 600X800X340 2-GRİ</t>
  </si>
  <si>
    <t>HP-40X60 2G PLS. 400X600 KASA KAPAĞI 2 GRİ</t>
  </si>
  <si>
    <t>HP-41X61 2G PLS. 40X60 KASA KAPAĞI GRİ</t>
  </si>
  <si>
    <t>HP-61X81 2G PLS. 600X800 MM KASA KAPAĞI GRİ</t>
  </si>
  <si>
    <t>AX-8633 2G PLS.KAPALI KASA 600X800X340 2-GRİ</t>
  </si>
  <si>
    <t>HP-40X60 2G PLS.400X600 KASA KAPAĞI 2 GRİ</t>
  </si>
  <si>
    <t>TEKLİ SICAK YOLLUK MODÜLÜ</t>
  </si>
  <si>
    <t>SICAK YOLLUK SAATİ(THERMOSTAT)</t>
  </si>
  <si>
    <t>MOBİL VACTRA OİL NO2 TNK</t>
  </si>
  <si>
    <t>PROCUT HTR 900 1BD/20 KG</t>
  </si>
  <si>
    <t>IHRACAT GUMRUK MUSAVIRLIK UCRETI</t>
  </si>
  <si>
    <t>MENSE ATR TANZIM VE TASDIK</t>
  </si>
  <si>
    <t>IHRACATCILAR BIRLIGI NISBI AIDAT</t>
  </si>
  <si>
    <t>HABERLEŞME VE İLETİŞİM GİDERLERİ</t>
  </si>
  <si>
    <t>ÖZEL İLETİŞİM VERGİSİ</t>
  </si>
  <si>
    <t>SEYAHAT VE KONAKLAMA GIDERLERI</t>
  </si>
  <si>
    <t>ULAŞIM GİDERLERİ</t>
  </si>
  <si>
    <t>SICAK YOLLUK SAATİ</t>
  </si>
  <si>
    <t>TERMAL SİGORTA</t>
  </si>
  <si>
    <t>OPP POŞET YAZICISI RİBONU</t>
  </si>
  <si>
    <t>T090EU13*50 1/4 *50 BOY UZATMA</t>
  </si>
  <si>
    <t>T090EU10*50 1/8 *50 BOY UZATMA</t>
  </si>
  <si>
    <t>TSYNP SICAK YOLLUK NOZZLE PARÇA</t>
  </si>
  <si>
    <t>V227 İNTC İZOLATÖR</t>
  </si>
  <si>
    <t>VİNÇ KİRALAMA GİDERLERİ</t>
  </si>
  <si>
    <t>TEK KULLANIMLIK MASKE</t>
  </si>
  <si>
    <t>MAKİNE KİRALAMA GİDERLERİ</t>
  </si>
  <si>
    <t>TEKNOMET 1/4'' CELIK KOR TAPA DUZ TKTR13C</t>
  </si>
  <si>
    <t>TEKNO MET T072DG13/T072DU13</t>
  </si>
  <si>
    <t>TEKNOMET 1/4 ÇELİK NİPEL</t>
  </si>
  <si>
    <t>S.E.P. 13 PLASTİK PARÇA (DELİKLİ) KALIBI</t>
  </si>
  <si>
    <t>LOKMA YAZI</t>
  </si>
  <si>
    <t>KIRTASİYE GİDERLERİ</t>
  </si>
  <si>
    <t>NİKEL KAPLAMA İŞÇİLİĞİ</t>
  </si>
  <si>
    <t>STANDART ÇINKO KAPLAMA</t>
  </si>
  <si>
    <t>SİYAH KAPLAMA</t>
  </si>
  <si>
    <t>BALADOZ ÇİNKO KAPLAMA İŞÇİLİK</t>
  </si>
  <si>
    <t>SARI PIRINC FASON ISCILIK</t>
  </si>
  <si>
    <t>SEPET GALVANİZLEME</t>
  </si>
  <si>
    <t>SİNYAL LAMBA GRUBU</t>
  </si>
  <si>
    <t>UNIVERSAL SİNYAL LAMBA GRUBU (JAKSIZ)</t>
  </si>
  <si>
    <t>İŞYERİ HEKİMİ HİZMET BEDELİ</t>
  </si>
  <si>
    <t>PERSONEL TAŞIMACILIĞI</t>
  </si>
  <si>
    <t>PERSONEL GİDERLERİ-SAĞLIK</t>
  </si>
  <si>
    <t>PERSONEL GİDERLERİ-İŞ ELBİSESİ</t>
  </si>
  <si>
    <t>ISCILIK İNGİLİZ FİŞ BASKI</t>
  </si>
  <si>
    <t>SİNYAL LAMBA CAMI</t>
  </si>
  <si>
    <t>T NİPEL</t>
  </si>
  <si>
    <t>M10*120 MM UZATMA</t>
  </si>
  <si>
    <t>M12 KAPLİN ERKEK UÇ</t>
  </si>
  <si>
    <t>T090 GÖVDE O-RİNGİ</t>
  </si>
  <si>
    <t>İNCELTİCİ (MAKE UP) - SİYAH</t>
  </si>
  <si>
    <t>SİYAH İNKJET BOYA</t>
  </si>
  <si>
    <t>YIKAMA SOLÜSYONU</t>
  </si>
  <si>
    <t>BEYAZ İNKJET BOYA</t>
  </si>
  <si>
    <t>ISCILIK 10 AMPER FİŞ BASKI (BALADOZ İÇİN)</t>
  </si>
  <si>
    <t>SÜRME KAYIŞI 255-P5M/20 70ShA 1mm</t>
  </si>
  <si>
    <t>RAKOR G1/8" ERKEK DİŞ VALFSİZ</t>
  </si>
  <si>
    <t>RAKOR 1/8" OTOMATİK BAŞ</t>
  </si>
  <si>
    <t>RAKOR 1/8" HORTUM BAŞ</t>
  </si>
  <si>
    <t xml:space="preserve"> TCSK090-10 TIRNAKLI KAPAK 303</t>
  </si>
  <si>
    <t>UÇ, G1/8" ERKEK DİŞ, VALFSİZ</t>
  </si>
  <si>
    <t>UZATMA NİPEL, ERKEK M10X1.5, Ø12,60MM</t>
  </si>
  <si>
    <t>UÇ, G1/8"ERKEK DİŞ, VALFSİZ</t>
  </si>
  <si>
    <t>UÇ, M10X1.5 ERKEK DİŞ, VALFSİZ</t>
  </si>
  <si>
    <t>NİPEL, ERKEK G1/8'', Ø10 HORTUM</t>
  </si>
  <si>
    <t>MEME REZİSTANSI ÇAP 50 MM GENİŞLİK 60 MM</t>
  </si>
  <si>
    <t>MEME REZİSTANSI ÇAP 70 MM GENİŞLİK 35 MM</t>
  </si>
  <si>
    <t>MEME REZİSTANSI ÇAP 70 MM GENİŞLİK 40 MM</t>
  </si>
  <si>
    <t>MEME REZİSTANSI ÇAP 35 MM GENİŞLİK 35 MM</t>
  </si>
  <si>
    <t>MEME REZİSTANSI ÇAP 40 MM GENİŞLİK 40 MM</t>
  </si>
  <si>
    <t>MEME REZİSTANSI ÇAP 40 MM GENİŞLİK 35 MM</t>
  </si>
  <si>
    <t>MEME REZİSTANSI ÇAP 70 MM GENİŞLİK 90 MM</t>
  </si>
  <si>
    <t>MEME REZİSTANSI ÇAP 25 MM GENİŞLİK 30MM</t>
  </si>
  <si>
    <t>İNCELTİCİ (MAKE UP) - BEYAZ</t>
  </si>
  <si>
    <t>İŞÇİLİK FASON</t>
  </si>
  <si>
    <t>İŞÇİLİK PM PİRİNÇ LEHİMLEME</t>
  </si>
  <si>
    <t>İŞÇİLİK ERKEK FİŞ AYAK ÇAKMA</t>
  </si>
  <si>
    <t>TEKSTİL ŞERİT</t>
  </si>
  <si>
    <t>FG-95 FİLE KUMAŞ</t>
  </si>
  <si>
    <t>BOPP FİLM 30 MIC(ŞERİT 225MM 24 AD)</t>
  </si>
  <si>
    <t>BOPP FİLM 30 MIC (ŞERİT 285 MM 16 AD )</t>
  </si>
  <si>
    <t>EKF LAMINE OPP OTM. MAKINA POSETI 3KMP 285 MM</t>
  </si>
  <si>
    <t>PP BASKILI AMBALAJ RULOSU 201MM BYLİON</t>
  </si>
  <si>
    <t>EMFANORM- HOROZ ELECTRIC 20,1 CM OPP+OPP</t>
  </si>
  <si>
    <t>EMFANORM- HOROZ ELECTRIC 28,9 CM OPP+OPP</t>
  </si>
  <si>
    <t>EMFANORM- HOROZ ELECTRIC 22,5 CM OPP+OPP</t>
  </si>
  <si>
    <t>BINA BAKIM ONARIM GIDERLERI</t>
  </si>
  <si>
    <t>YÖNETİM / ARAÇ BAKIM ONARIM</t>
  </si>
  <si>
    <t>MAKİNA BAKIM ONARIM</t>
  </si>
  <si>
    <t>MAKİNA PARÇA GİDERLERİ</t>
  </si>
  <si>
    <t>ARAÇ SİGORTA GİDERLERİ</t>
  </si>
  <si>
    <t>ARAÇ KASKO GİDERLERİ</t>
  </si>
  <si>
    <t>ÜRETİM / ARAÇ BAKIM ONARIM</t>
  </si>
  <si>
    <t>PAZARLAMA / ARAÇ BAKIM ONARIM</t>
  </si>
  <si>
    <t>FORKLİFT BAKIM ONARIM GİDERLERİ</t>
  </si>
  <si>
    <t>ARAÇ LASTİĞİ 205-55-R16 YAZLIK</t>
  </si>
  <si>
    <t>DOBLO</t>
  </si>
  <si>
    <t>RENAULT KANGOO MULTİX TOUCH 1.5 BLUE DCİ 95 BG BAZ</t>
  </si>
  <si>
    <t>SR1-1204C-R05-TİSİN Q12XR0,5X26XQ12X83-Z4</t>
  </si>
  <si>
    <t>SR1U-1004C-R10-TİSİN(Q10XR1X22XQ10X100-Z4)</t>
  </si>
  <si>
    <t>SR1-1004C-R05-TİSİN Q10XR0,5X22XQ10X72-Z4</t>
  </si>
  <si>
    <t>SR1-0804C-R05-TİSİN Q8XR0,5X19Q8X63-Z4</t>
  </si>
  <si>
    <t>SR1-0404C-R05-TİSİN Q4XR0,5X10XQ4X50-Z4</t>
  </si>
  <si>
    <t>SR1-0504C-R05-TİSİN Q5XR0,5XQ5X50-Z4</t>
  </si>
  <si>
    <t>SR1-0604C-R05-TİSİN-Q6XR0,5X14XQ6X57-Z4</t>
  </si>
  <si>
    <t>SR1U-1004C-R05-TİSİN Q10XR0,5X22XQ10X100-Z4</t>
  </si>
  <si>
    <t>SR1U-0804C-R05-TİSİN Q8XR0,5X19XQ8X100-Z4</t>
  </si>
  <si>
    <t>SR1U-0406C-R05-TİSİN Q6XR0,5X14XQ6X100-Z4</t>
  </si>
  <si>
    <t>SR1U-0304C-R05-TİSİN Q3XR0,5XQ3X75-Z4</t>
  </si>
  <si>
    <t>SR1U-0404C-R05-TİSİN Q4XR0,5X10XQ4X75-Z4</t>
  </si>
  <si>
    <t>M1R-0152C-L06-R015-TİSİN (Q1,5XR0,15X1,35X6XQ4X50-Z2)</t>
  </si>
  <si>
    <t>M1R-0152C-L08-R015-TİSİN Q1,5XR0,15X1,35X8XQ4X50-Z2</t>
  </si>
  <si>
    <t>M1R-0202C-L08-R02-TİSİN Q2XR0,2X1,7X8XQ4X50-Z2</t>
  </si>
  <si>
    <t>M1R-0202C-L10-R02-TİSİN Q2XR0,2X1,7X10XQ4X50-Z2</t>
  </si>
  <si>
    <t>M1R-0202C-L12-R02-TİSİN Q2XR0,2X1,7X12XQ4X50-Z2</t>
  </si>
  <si>
    <t>SZ-1606C-TİSİN Q16X65XQ16X133-Z6</t>
  </si>
  <si>
    <t>S1-0102C-TİSİN Q1X3XQ4X50-Z2</t>
  </si>
  <si>
    <t>S1-0154C-TİSİN Q1,5X5XQ4X50-Z4</t>
  </si>
  <si>
    <t>S1-0404C-TİSİN Q4X10XQ4X50-Z4</t>
  </si>
  <si>
    <t>S1-0604C-TİSİN Q6X14XQ6X54-Z4</t>
  </si>
  <si>
    <t>S1-0804C-TİSİN-Q8X19XQ8X63-Z4</t>
  </si>
  <si>
    <t>M1R-0252C-L08-R02-TİSİN Q2,5XR0,2X2,5X8XQ4X50-Z2</t>
  </si>
  <si>
    <t>M1R-0252C-L12-R02-TİSİN Q2,5XR0,2X2,5X12XQ4X50-Z2</t>
  </si>
  <si>
    <t>K1-1002C-TİSİN Q10XR5X15XQ10X72-Z2</t>
  </si>
  <si>
    <t>K1-0802C-TİSİN Q8XR4X12XQ8X63-Z2</t>
  </si>
  <si>
    <t>K1-0602C-TİSİN Q6XR3X9XQ6X57-Z2</t>
  </si>
  <si>
    <t>K1-0502C-TİSİN Q5XR2,5X8XQ5X50-Z2</t>
  </si>
  <si>
    <t>K1-0502C-TİSİN Q4XR2X6XQ4X50-Z2</t>
  </si>
  <si>
    <t>K1-0302C-TİSİN Q3XR1,5X5X5XQ3X50-Z2</t>
  </si>
  <si>
    <t>K1-0252C-TİSİN Q2,5XR1,25X5XQ4X50-Z2</t>
  </si>
  <si>
    <t>K1-0202C-TİSİN Q2XR1X4XQ4X50-Z2</t>
  </si>
  <si>
    <t>K1-0152C-TİSİN Q1,5XR0,75XQ4X50-Z2</t>
  </si>
  <si>
    <t>K1U-0602C-TİSİN Q6XR3X9XQ6X100-Z2</t>
  </si>
  <si>
    <t>K1U-0802C-TİSİN Q8XR4X12XQ8X100-Z2</t>
  </si>
  <si>
    <t>K1U-1002C-TİSİN Q10XR5X15XQ10X100-Z2</t>
  </si>
  <si>
    <t>SR1U-1204C-R05-TİSİN-(Q12XR0,5X26XQ12X100-Z4)</t>
  </si>
  <si>
    <t>M1D-0102C-L06-TİSİNM-(Q1X1,5X6XQ4X50Z2)</t>
  </si>
  <si>
    <t>M1D-0102C-L08-TİSİN-(Q1X1,5X8Q04X50-Z2)</t>
  </si>
  <si>
    <t>M1R-0202C-L20-R02-TİSİN-(Q2XR0,2X1,7X20XQ4X64-Z2)</t>
  </si>
  <si>
    <t>ELMAS UÇ ALM-SNMG250924-HR NC 52</t>
  </si>
  <si>
    <t>S1U-0504C-TİSİN -(Ø5X25XØ5X75-Z4)</t>
  </si>
  <si>
    <t>S1U-0604C-TİSİN-(Ø6X30XØ6X100-Z4)</t>
  </si>
  <si>
    <t>S1U-0804C-TİSİN-(Ø8X40XØ8X100-Z4)</t>
  </si>
  <si>
    <t>SR1U-0604C-R05-TİSİN-(Ø6*R0,5*14*Ø6*100-Z4)</t>
  </si>
  <si>
    <t>SR1U-0504C-R05-TİSİN - (Ø5*R0,5*13*Ø5*Z4)</t>
  </si>
  <si>
    <t>SR1U-0404C-R05-TİSİN - (Ø4*R0,5*10*Ø4*Z4)</t>
  </si>
  <si>
    <t>SR1U-0304C-R05-TİSİN - (Ø3*R0,5*8*Ø3*75-Z4)</t>
  </si>
  <si>
    <t>SR1-0304C-R05-TİSİN- (Ø3*R0,5*8*Ø3*50-Z4)</t>
  </si>
  <si>
    <t>M1R-0304C-L12-R02-TİSİN-(Ø3*R0,2*2,5*12*Ø6*57-Z4)</t>
  </si>
  <si>
    <t>M1R-0402C-L30-R05-TİSİN-(Ø4*R0,5*3,5*30*Ø6*80-Z2)</t>
  </si>
  <si>
    <t>M1K-0102C-L04-TİSİN</t>
  </si>
  <si>
    <t>M1K-0102C-L08-TİSİN</t>
  </si>
  <si>
    <t>M1K-0102C-L12-TİSİN</t>
  </si>
  <si>
    <t>M1K-0102C-L20-TİSİN</t>
  </si>
  <si>
    <t>M1K-0102C-L06-TİSİN</t>
  </si>
  <si>
    <t>M1K-0152C-L08-TİSİN</t>
  </si>
  <si>
    <t>M1K-0202C-L10-TİSİN</t>
  </si>
  <si>
    <t>M1K-0202C-L06-TİSİN</t>
  </si>
  <si>
    <t>M1K-0202C-L16-TİSİN</t>
  </si>
  <si>
    <t>M1K-0202C-L25-TİSİN</t>
  </si>
  <si>
    <t>M1R-0152C-L20-R02-TİSİN -(Ø1,5*R0,2*1,35*20*Ø4*64-Z2)</t>
  </si>
  <si>
    <t>M1R-0302C-L16-R05-TİSİN-(Ø3*R0,5*2,5*16*Ø6*57-Z2)</t>
  </si>
  <si>
    <t>M1R-0102C-L14-R02-TİSİN-(Ø1*R0,2*0,8*14*Ø4*50-Z2)</t>
  </si>
  <si>
    <t>M1R-0152C-L10-R02-TİSİN -(Ø1,5*R0,2*1,35*10*Ø4*50-Z2)</t>
  </si>
  <si>
    <t>M1K-0202C-L16-R1-TİSİN -(Ø2*R1*1,7*16*Ø4*50-Z2)</t>
  </si>
  <si>
    <t>M1K-0302C-135-TİSİN(Ø3*R1,5*2,5*35*Ø6*80-Z2)</t>
  </si>
  <si>
    <t>M1R-0304C-L25-R05-TİSİN -(Ø3*R0,5*2,5*25*Ø6*65-Z4)</t>
  </si>
  <si>
    <t>M1R-0304C-L35-R02-TİSİN-Ø3*R0,2*2,5*35*Ø6*80-Z4</t>
  </si>
  <si>
    <t>M1R-0304C-L16-R02-TİSİN-Ø3*R0,2*2,5*16*Ø6*57-Z4</t>
  </si>
  <si>
    <t>M1R-0102C-L08-R02-TİSİN- Ø1*R002*0,8*8*Ø4*50-Z2</t>
  </si>
  <si>
    <t>M1R-0102C-L16-R02-TİSİN-Ø1*R0,2*0,8*16*Ø4*50-Z2</t>
  </si>
  <si>
    <t>M1R-0202C-L10-R05-TİSİN Q2XR0,5X1,7X10XQ4X50-Z2</t>
  </si>
  <si>
    <t>SR1-0804C-R10-TİSİN-Q8*R1*19*Q8*63-Z4</t>
  </si>
  <si>
    <t>S1R-0604C-R10-TİSİN-Q6*R1*14*Q657-Z4</t>
  </si>
  <si>
    <t>M1K-0102C-L04-TİSİN- Q1*R0,5*0,8*4*Q4*50-Z2</t>
  </si>
  <si>
    <t>M1K-0102C-L10-TİSİN Q1*R0,5*0,8*10*Q4*50-Z2</t>
  </si>
  <si>
    <t>SR1UE-0804C-R10-TİSİN Q8*R1*19*Q8*150-Z4</t>
  </si>
  <si>
    <t>SR1U-0604C-R10-TİSİN Q6*R1*14*Q6*100-Z4</t>
  </si>
  <si>
    <t>M1K-0202C-L08-TİSİN (Q2*R1*1,7*8*Q4*50-Z2)</t>
  </si>
  <si>
    <t>M1K-0202C-L12-TİSİN Q2*R1*1,7*12*Q4*50-Z2</t>
  </si>
  <si>
    <t>M1K-0302C-L10-TİSİN Q3*R1,5*2,5*12*Q6*57-Z2</t>
  </si>
  <si>
    <t>M1R-0404C-L30-R05-TİSİN - (Ø4*R0,5*3,5*30*Ø6*80-Z2)</t>
  </si>
  <si>
    <t>SR1UE-0604C-R10-TİSİN - (Ø6*R1*14*Ø6*150-Z4)</t>
  </si>
  <si>
    <t>M1R-0102C-L04-R02-TİSİN-(Ø1*R0,2*0,8*4*Ø4*50-Z2)</t>
  </si>
  <si>
    <t>M1R-0102C-L06-R02-TİSİN-(Ø1*R0,2*0,8*6*Ø4*50-Z2)</t>
  </si>
  <si>
    <t>M1R-0304C-L12-R05-TİSİN-(Ø3*R0,5*2,5*12*Ø6*57-Z4)</t>
  </si>
  <si>
    <t>M1R-0304C-L10-R05-TİSİN-(Ø3*R0,5*2,5*10*Ø6*57-Z4)</t>
  </si>
  <si>
    <t>SR1U-0804C-R10-TİSİN Q8XR1X19XQ8X100-Z4</t>
  </si>
  <si>
    <t>M1R-0102C-L10-R02-TİSİN-(Ø1*R0,2*0,8*10*Ø4*50-Z2)</t>
  </si>
  <si>
    <t>M1R-0202C-L30-R02-TİSİN Q2XR0,2X1,7X30XQ4X64-Z2</t>
  </si>
  <si>
    <t>M1R-0302C-L30-R02-TİSİN-(Ø3*R0,2*2,5*30*Ø6*80-Z2)</t>
  </si>
  <si>
    <t>M1K-0202C-L16-R02-TİSİN -(Ø2*R0,2*1,7*16*Ø4*50-Z2)</t>
  </si>
  <si>
    <t>M1R-0402C-L20-R05-TİSİN -(Ø4*R0,5*3,5*20*Ø6*57-Z2)</t>
  </si>
  <si>
    <t>M1K-0102C-L06-TİSİN -(Ø1*R0,5*0,8*6*Ø4*50-Z2)</t>
  </si>
  <si>
    <t>M1K-0402C-L30-TİSİN -(Ø4*R2*3*30*Ø6*80-Z2)</t>
  </si>
  <si>
    <t>M1K-0304C-L35-R05-TİSİN -(Ø3*R0,5*2,5*35*Ø6*80-Z4)</t>
  </si>
  <si>
    <t>M1K-0302C-L30-TİSİN -(Ø3*R1,5*2,5*30*Ø6*80-Z2)</t>
  </si>
  <si>
    <t>M1K-0152C-L10-TİSİN -(Ø1,5*R0,75*1,35*10*Ø4*50-Z2)</t>
  </si>
  <si>
    <t>M1K-0102C-L08-TİSİN -(Ø1*R0,5*0,8*8*Ø4*50-Z2)</t>
  </si>
  <si>
    <t>M1K-0152C-L06-TİSİN -(Ø1,5*R0,75*1,35*6*Ø4*50-Z2)</t>
  </si>
  <si>
    <t>M1K-0152C-L08-TİSİN -(Ø1,5*R0,75*1,35*8*Ø4*50-Z2)</t>
  </si>
  <si>
    <t>M1K-0202C-L06-TİSİN -(Ø2*R1*1,7*6*Ø4*50-Z2)</t>
  </si>
  <si>
    <t>M1R-0402C-L16-R05- TİSİN (Ø4*R0,5*3,5*16*Ø6*57-Z2)</t>
  </si>
  <si>
    <t>M1R-0402C-L12-R05- TİSİN (Ø4*R0,5*3,5*12*Ø6*57-Z2)</t>
  </si>
  <si>
    <t>M1R-0402C-L20-R05- TİSİN (Ø4*R0,5*3,5*20*Ø6*57-Z2)</t>
  </si>
  <si>
    <t>M1R-0102C-L08-R01- TİSİN (Ø1*R0,1*0,8*8*Ø4*50-Z2)</t>
  </si>
  <si>
    <t>SR1U-1204C-R10-TİSİN - (Ø12*R1*26*Ø12*100-Z4)</t>
  </si>
  <si>
    <t>M1R-0302C-L20-R05-TİSİN-(Ø3*R0,5*2,5*20*Ø6*57-Z2)</t>
  </si>
  <si>
    <t>SR1-0604C-R10-TİSİN-Q6XR1X14XQ6X57-Z4</t>
  </si>
  <si>
    <t>M1R-0304C-L16-R05-TİSİN -(Ø3*R0,5*2,5*16*Ø6*57-Z4)</t>
  </si>
  <si>
    <t>M1R-0304C-L20-R05-TİSİN -(Ø3*R0,5*2,5*20*Ø6*65-Z4)</t>
  </si>
  <si>
    <t>M1R-0202C-L06-R05-TİSİN-(Ø2*R0,5*1,7*6*Ø4*50-Z2)</t>
  </si>
  <si>
    <t>M1R-0202C-L16-R02-TİSİN-(Ø2*R0,2*1,7*16*Ø4*50-Z2)</t>
  </si>
  <si>
    <t>M1R-0304C-L30-R05-TİSİN-(Ø3*R0,5*2,5*30*Ø6*80-Z4)</t>
  </si>
  <si>
    <t>M1R-0304C-L20-R02-TİSİN-(Ø3*R0,2*2,5*20*Ø6*65-Z4)</t>
  </si>
  <si>
    <t>M1R-0402C-L20-R02-TİSİN-(Ø4*R0,2*3,5*20*Ø6*57-Z2)</t>
  </si>
  <si>
    <t>M1K-0302C-L20-TİSİN-(Ø3*R1,5*2,5*20*Ø6*80-Z2)</t>
  </si>
  <si>
    <t>M1K-0302C-L12-TİSİN-(Ø3*R1,5*2,5*12*Ø6*57-Z2)</t>
  </si>
  <si>
    <t>M1K-0202C-L20-TİSİN-(Ø2*R1*1,7*20*Ø4*64-Z2)</t>
  </si>
  <si>
    <t>SR1-0404C-R10-TİSİN-(Ø4*R1*10*Ø4*50-Z4)</t>
  </si>
  <si>
    <t>M1R-0402C-L12-R02-TİSİN-(Ø4*R0,2*3,5*12*Ø6*57-Z2)</t>
  </si>
  <si>
    <t>KESİCİ FREZE TAKIMI</t>
  </si>
  <si>
    <t>WN 1.2738 MUH. EBAT 57X396X496-1</t>
  </si>
  <si>
    <t>WN 1.2738 MUH. EBAT 50X396X496-1</t>
  </si>
  <si>
    <t>WN 1.2738 MUH. EBAT 40X278X278-4</t>
  </si>
  <si>
    <t>WN 1.2738 MUH. EBAT 99X146X146-2</t>
  </si>
  <si>
    <t>WN 1.2738 MUH. EBAT 36X64X64-2</t>
  </si>
  <si>
    <t>WN 1.2738 MUH. EBAT 170X170X42-1</t>
  </si>
  <si>
    <t>WN 1.2738 MUH. EBAT 170X170X22-1</t>
  </si>
  <si>
    <t>WN 1.2738 MUH. EBAT 68X45X28-8</t>
  </si>
  <si>
    <t>WN 1.2738 MUH. EBAT 100X130X58-1</t>
  </si>
  <si>
    <t>PANO PRİZİ KAPAK TAKIMI (SCHUKO)</t>
  </si>
  <si>
    <t>PANO PRİZİ KAPAK TAKIMI (FRENCH)</t>
  </si>
  <si>
    <t>KABLOLU MAKARA VİDA SETİ</t>
  </si>
  <si>
    <t>PANO PRİZİ KAPAK TAKIMI - TURKUAZ (SCHUKO)</t>
  </si>
  <si>
    <t>ÜÇLÜ GRUP PRIZ BEYAZ 7 METRE TOPRAKLI KLEMENSLİ</t>
  </si>
  <si>
    <t>ÜÇLÜ GRUP PRIZ BEYAZ 3 METRE TOPRAKLI KLEMENSLİ</t>
  </si>
  <si>
    <t>ÜÇLÜ GRUP PRIZ BEYAZ 2 METRE TOPRAKLI KLEMENSLİ</t>
  </si>
  <si>
    <t>ÜÇLÜ GRUP PRIZ BEYAZ 5 METRE TOPRAKLI KLEMENSLİ</t>
  </si>
  <si>
    <t>ÜÇLÜ GRUP PRIZ BEYAZ 10 METRE TOPRAKLI KLEMENSLİ</t>
  </si>
  <si>
    <t>TİCARİ ARAÇ AKARYAKIT GİDERLERİ (ÜRETİM)</t>
  </si>
  <si>
    <t>TİCARİ ARAÇ AKARYAKIT GİDERLERİ (PAZARLAMA)</t>
  </si>
  <si>
    <t>BİNEK ARAÇ KISITLANAN GİDERLER KKEG (PAZARLAMA)</t>
  </si>
  <si>
    <t>BİNEK ARAÇ AKARYAKIT GİDERLERİ (PAZARLAMA)</t>
  </si>
  <si>
    <t>BİNEK ARAÇ KISITLANAN GİDERLER KKEG (YÖNETİM)</t>
  </si>
  <si>
    <t>BİNEK ARAÇ AKARYAKIT GİDERLERİ (YÖNETİM)</t>
  </si>
  <si>
    <t>HEAVYDUTYCABLEREEL</t>
  </si>
  <si>
    <t>BİNEK ARAÇ KISITLANAN GİDERLER KKEG (ÜRETİM)</t>
  </si>
  <si>
    <t>ISO 9001:2015 BİLGİLENDİRME VE İÇ DENETÇİ EĞİTİMİ</t>
  </si>
  <si>
    <t>BORU Ø 19 MM X 1 MM, 1000 MM-KAPLAMASIZ</t>
  </si>
  <si>
    <t>BORU Ø 19 MM X 1 MM, 1120 MM-KAPLAMASIZ</t>
  </si>
  <si>
    <t>BORU Ø 19 MM X 1 MM, 1200 MM-KAPLAMASIZ</t>
  </si>
  <si>
    <t>BORU Ø 19 MM X 1,2 MM, 1200 MM-KAPLAMASIZ</t>
  </si>
  <si>
    <t>BORU Ø 19 MM X 1,45 MM, 1300 MM-KAPLAMASIZ</t>
  </si>
  <si>
    <t>BORU Ø 19 MM X 1,5 MM, 600 MM-KAPLAMASIZ</t>
  </si>
  <si>
    <t>BORU Ø 19 MM X 1,5 MM, 800 MM-KAPLAMASIZ</t>
  </si>
  <si>
    <t>BORU Ø 19 MM X 1,5 MM, 1800 MM-KAPLAMASIZ</t>
  </si>
  <si>
    <t>MPL AMPUL KAFESİ KAPLAMASIZ</t>
  </si>
  <si>
    <t>BORU Ø 19 MM X 1 MM, 1000 MM-KAPLAMALI</t>
  </si>
  <si>
    <t>BORU Ø 19 MM X 1 MM, 1120 MM-KAPLAMALI</t>
  </si>
  <si>
    <t>BORU Ø 19 MM X 1 MM, 1200 MM-KAPLAMALI</t>
  </si>
  <si>
    <t>BORU Ø 19 MM X 1.2 MM, 1200 MM-KAPLAMALI</t>
  </si>
  <si>
    <t>BORU Ø 19 MM X 1,45 MM, 1300 MM-KAPLAMALI</t>
  </si>
  <si>
    <t>BORU Ø 19 MM X 1,5 MM, 1800 MM-KAPLAMALI</t>
  </si>
  <si>
    <t>BORU Ø 19 MM X 1.2 MM, 1200 MM-PÜSKÜRTMELİ GALVANIZ</t>
  </si>
  <si>
    <t>BORU Ø 19 MM X 1.2 MM, SİYAH BOYALI (PBI/MBI)</t>
  </si>
  <si>
    <t>MPL AMPUL KAFESİ KAPLAMALI</t>
  </si>
  <si>
    <t>BORU Ø 19 MM X 1.5 MM, 1300 MM-PÜSKÜRTMELİ GALVANIZ</t>
  </si>
  <si>
    <t>BORU Ø 19 MM X 1 MM, 1050 MM-PÜSKÜRTMELİ GALVANIZ</t>
  </si>
  <si>
    <t>6700000000</t>
  </si>
  <si>
    <t>PPH POLYPROPILEN HOMOPOLIMER</t>
  </si>
  <si>
    <t>6700000001</t>
  </si>
  <si>
    <t>PPH-FR-V2 (POLYPROPILEN HOMOPOLIMER-YANMAZ)</t>
  </si>
  <si>
    <t>6700000002</t>
  </si>
  <si>
    <t>Ras RM 01 (LED IŞIK ÜSTÜNE SÜRÜLEN KİMYASAL)</t>
  </si>
  <si>
    <t>6700000003</t>
  </si>
  <si>
    <t>PPC-FR-V2 (POLİPROPİLEN KO-POLİMER, ALEV YÜRÜMEZ-YANMAZ V2 SINIFI)</t>
  </si>
  <si>
    <t>6700000004</t>
  </si>
  <si>
    <t>PBT - VALOX</t>
  </si>
  <si>
    <t>6700000005</t>
  </si>
  <si>
    <t>AT-10-5100 İNCELTİCİ</t>
  </si>
  <si>
    <t>6700000006</t>
  </si>
  <si>
    <t>ZAMAN KAYIŞI</t>
  </si>
  <si>
    <t>6700000010</t>
  </si>
  <si>
    <t>PPC POLIPROPILEN KOPOLIMER</t>
  </si>
  <si>
    <t>6700000011</t>
  </si>
  <si>
    <t>PC IUPILON S-2001R 5355</t>
  </si>
  <si>
    <t>6700000012</t>
  </si>
  <si>
    <t>PC-R FGERİ DÖNÜŞÜM</t>
  </si>
  <si>
    <t>6700000013</t>
  </si>
  <si>
    <t>BOREALİS</t>
  </si>
  <si>
    <t>6700000014</t>
  </si>
  <si>
    <t>LUMİD</t>
  </si>
  <si>
    <t>6700000015</t>
  </si>
  <si>
    <t>PPC -POLYPROPLENE CO-POLIMER -(NO BREAK)</t>
  </si>
  <si>
    <t>6700000016</t>
  </si>
  <si>
    <t>PA 6 GREY WITH V0 EX CELANESE TYPE B3V0 GY RAL 7000</t>
  </si>
  <si>
    <t>6700000017</t>
  </si>
  <si>
    <t>PPC-R (POLYPROPILEN KOPOLIMER) - RECYLE SİYAH</t>
  </si>
  <si>
    <t>6700000018</t>
  </si>
  <si>
    <t>PLA FLAMENT-2.85MM-NATUREL</t>
  </si>
  <si>
    <t>6700000019</t>
  </si>
  <si>
    <t>PPC-R (POLYPROPILEN KOPOLIMER) - RECYLE BAYRAK KIRMIZI</t>
  </si>
  <si>
    <t>6700000020</t>
  </si>
  <si>
    <t>PPR POLIPROPILEN RANDOM KOPOLIMER</t>
  </si>
  <si>
    <t>6700000021</t>
  </si>
  <si>
    <t>PPC-R (POLYPROPILEN KOPOLIMER) - RECYLE MAVİ</t>
  </si>
  <si>
    <t>6700000022</t>
  </si>
  <si>
    <t>PPC-R (POLYPROPILEN KOPOLIMER) - RECYLE KAHVE</t>
  </si>
  <si>
    <t>6700000023</t>
  </si>
  <si>
    <t>PPC-R (POLYPROPILEN KOPOLIMER) - RECYLE GRİ</t>
  </si>
  <si>
    <t>6700000033</t>
  </si>
  <si>
    <t>KOPELEN JM-380 NATUREL</t>
  </si>
  <si>
    <t>6700000060</t>
  </si>
  <si>
    <t>PA6 POLIAMID 6 NATURAL</t>
  </si>
  <si>
    <t>6700000061</t>
  </si>
  <si>
    <t>PA6 POLİAMİD 6-FR-SİYAH</t>
  </si>
  <si>
    <t>6700000062</t>
  </si>
  <si>
    <t>PA6 POLİAMİD 6-FR-NATURAL</t>
  </si>
  <si>
    <t>6700000063</t>
  </si>
  <si>
    <t>POM (ASETAL COPOLİMER)</t>
  </si>
  <si>
    <t>6700000064</t>
  </si>
  <si>
    <t>PC POLİKARBONAT</t>
  </si>
  <si>
    <t>6700000066</t>
  </si>
  <si>
    <t>PA6 POLIAMID GFR30 NATRUEL</t>
  </si>
  <si>
    <t>6700000067</t>
  </si>
  <si>
    <t>POM (ASETAL COPOLIMER) GFR25% CAM ELYAFLI</t>
  </si>
  <si>
    <t>6700000070</t>
  </si>
  <si>
    <t>PA6 POLIAMID 6 SIYAH</t>
  </si>
  <si>
    <t>6700000080</t>
  </si>
  <si>
    <t>PA6-GF30 POLIAMID 6 30% CAM ELYAFLI NATURAL</t>
  </si>
  <si>
    <t>6700000090</t>
  </si>
  <si>
    <t>PA6-GF30 POLIAMID 6 30% CAM ELYAFLI SIYAH</t>
  </si>
  <si>
    <t>6700000091</t>
  </si>
  <si>
    <t>PPH-GFR (POLYPROPILEN HOMOPOLIMER-CAM ELYAF KATKILI)</t>
  </si>
  <si>
    <t>6700000101</t>
  </si>
  <si>
    <t>POLIAMID 66 GFR SİYAH</t>
  </si>
  <si>
    <t>6700000110</t>
  </si>
  <si>
    <t>YANMAZ GRANÜL FORM</t>
  </si>
  <si>
    <t>6700000111</t>
  </si>
  <si>
    <t>PVC - DP 49-1 İZOLE 70°C - KAHVERENGİ</t>
  </si>
  <si>
    <t>6700000112</t>
  </si>
  <si>
    <t>PVC - DP 49-1 İZOLE 70°C - MAVİ</t>
  </si>
  <si>
    <t>6700000113</t>
  </si>
  <si>
    <t>PVC - DP 49-1 İZOLE 70°C - SARI (TOPRAKLAMA RENGİ)</t>
  </si>
  <si>
    <t>6700000114</t>
  </si>
  <si>
    <t>PVC - DP 49-1 İZOLE 70°C - YEŞİL (TOPRAKLAMA RENGİ)</t>
  </si>
  <si>
    <t>6700000115</t>
  </si>
  <si>
    <t>6700000116</t>
  </si>
  <si>
    <t>DP-57 K SİYAH</t>
  </si>
  <si>
    <t>6700000120</t>
  </si>
  <si>
    <t>PA6.6 POLIAMID 6.6 NATURAL</t>
  </si>
  <si>
    <t>6700000125</t>
  </si>
  <si>
    <t>PA6.6-GF30 POLIAMID 6.6 30% CAM ELYAFLI NATURAL</t>
  </si>
  <si>
    <t>6700000126</t>
  </si>
  <si>
    <t>PA6.6-GF30 POLIAMID 6.6 30% CAM ELYAFLI SİYAH</t>
  </si>
  <si>
    <t>6700000127</t>
  </si>
  <si>
    <t>F64602GR212052-P11 PP-H 15% MİNERAL FILLED FLAME RETARDANT GREY</t>
  </si>
  <si>
    <t>6700000128</t>
  </si>
  <si>
    <t>PP21-2625 PP-C YANMAZ SİYAH 2625</t>
  </si>
  <si>
    <t>6700000130</t>
  </si>
  <si>
    <t>PA6 POLİAMİD 6-FR-MAVİ</t>
  </si>
  <si>
    <t>6700000140</t>
  </si>
  <si>
    <t>PS POLİSTİREN (KRİSTAL)</t>
  </si>
  <si>
    <t>6700000150</t>
  </si>
  <si>
    <t>PP (POLİPROPİLEN) -SİYAH</t>
  </si>
  <si>
    <t>6700000151</t>
  </si>
  <si>
    <t>PP (POLİPROPİLEN) -MAVİ</t>
  </si>
  <si>
    <t>6700000152</t>
  </si>
  <si>
    <t>PP (POLİPROPİLEN) -PEMBE</t>
  </si>
  <si>
    <t>6700000153</t>
  </si>
  <si>
    <t>REPSOL IMPACTO HI1550 KM</t>
  </si>
  <si>
    <t>6700000154</t>
  </si>
  <si>
    <t>PP (POLİPROPİLEN) -KAHVE</t>
  </si>
  <si>
    <t>6700000160</t>
  </si>
  <si>
    <t>PVC (POLİVİNİL KLORÜR) 90 SHORE</t>
  </si>
  <si>
    <t>6700000170</t>
  </si>
  <si>
    <t>KALSİT GRANÜL - CACO3</t>
  </si>
  <si>
    <t>6700000300</t>
  </si>
  <si>
    <t>PE GERİ DÖNÜŞÜMLÜ POLİETİLEN 18% KDV</t>
  </si>
  <si>
    <t>6700000310</t>
  </si>
  <si>
    <t>PE GERİ DÖNÜŞÜMLÜ POLİETİLEN 00% KDV</t>
  </si>
  <si>
    <t>6700000311</t>
  </si>
  <si>
    <t>CA CO3 KATKILI POLİETİLEN - PE</t>
  </si>
  <si>
    <t>6700000315</t>
  </si>
  <si>
    <t>E27 METAL AMPÜL VİDASI</t>
  </si>
  <si>
    <t>6700000316</t>
  </si>
  <si>
    <t>DİFİZÖR POLİKARBONAT BOYASI</t>
  </si>
  <si>
    <t>6700000370</t>
  </si>
  <si>
    <t>G400.A65 NATURAL-ŞEFFAF ELASTOMER</t>
  </si>
  <si>
    <t>6700000391</t>
  </si>
  <si>
    <t>RAVATHANE 130 D70 NATURAL</t>
  </si>
  <si>
    <t>6700000400</t>
  </si>
  <si>
    <t>SBS (STIREN BUTADIEN STIREN) KAUÇUKLAŞTIRICI KATKI</t>
  </si>
  <si>
    <t>6700001000</t>
  </si>
  <si>
    <t>KARIŞIM HAMMADDE - PP SİYAH (ALT TABAN/1000GR)</t>
  </si>
  <si>
    <t>6700001001</t>
  </si>
  <si>
    <t>KARIŞIM HAMMADDE - PP SİYAH (BOBİN/1000GR)</t>
  </si>
  <si>
    <t>6700001002</t>
  </si>
  <si>
    <t>KARIŞIM HAMMADDE - PPC-FR  (ALEV GECİKTİRİCİ KATKILI/1000GR)</t>
  </si>
  <si>
    <t>6701000001</t>
  </si>
  <si>
    <t>DP-57/1-90 NATUREL</t>
  </si>
  <si>
    <t>6701000002</t>
  </si>
  <si>
    <t>DP-49/1 NATUREL</t>
  </si>
  <si>
    <t>6701000003</t>
  </si>
  <si>
    <t>DP-100/125 2K GRİ</t>
  </si>
  <si>
    <t>6701000004</t>
  </si>
  <si>
    <t>DP-100/125 2K SİYAH</t>
  </si>
  <si>
    <t>6701000005</t>
  </si>
  <si>
    <t>DP-57/1-90 BEYAZ</t>
  </si>
  <si>
    <t>6701000006</t>
  </si>
  <si>
    <t>DP-57/1-90 SARI</t>
  </si>
  <si>
    <t>6701000007</t>
  </si>
  <si>
    <t>DP-57/1-90 MAVİ</t>
  </si>
  <si>
    <t>6701000008</t>
  </si>
  <si>
    <t>DP-1/50-90 SERT BEYAZ</t>
  </si>
  <si>
    <t>6701000009</t>
  </si>
  <si>
    <t>DP-57/1-90 SİYAH</t>
  </si>
  <si>
    <t>6701000010</t>
  </si>
  <si>
    <t>DP-57/1-90 KAHVERENGİ</t>
  </si>
  <si>
    <t>6701000011</t>
  </si>
  <si>
    <t>DP-57/1-90 KIRMIZI</t>
  </si>
  <si>
    <t>6701000012</t>
  </si>
  <si>
    <t>DP-57/1-90 YEŞİL</t>
  </si>
  <si>
    <t>6701000013</t>
  </si>
  <si>
    <t>DP-57/1-90 MOR</t>
  </si>
  <si>
    <t>6701000014</t>
  </si>
  <si>
    <t>DP-49/1 SİYAH</t>
  </si>
  <si>
    <t>6701000019</t>
  </si>
  <si>
    <t>DP-153 TURUNCU KIŞLIK YUMUŞAK KILIF PVC GRANÜL</t>
  </si>
  <si>
    <t>6701000021</t>
  </si>
  <si>
    <t>DP-41 KIRMIZI</t>
  </si>
  <si>
    <t>6701000022</t>
  </si>
  <si>
    <t>DP-60/125 FR NATUREL</t>
  </si>
  <si>
    <t>6701000024</t>
  </si>
  <si>
    <t>DP-57/1-90 GRİ</t>
  </si>
  <si>
    <t>6701000025</t>
  </si>
  <si>
    <t>DP-57/1-90 AÇIK GRİ</t>
  </si>
  <si>
    <t>6701000026</t>
  </si>
  <si>
    <t>DP-57/1-90 TURUNCU</t>
  </si>
  <si>
    <t>6701000027</t>
  </si>
  <si>
    <t>DP-152 SİYAH</t>
  </si>
  <si>
    <t>6701000029</t>
  </si>
  <si>
    <t>DP-26/1 TURUNCU</t>
  </si>
  <si>
    <t>6701000030</t>
  </si>
  <si>
    <t>DP-49/1 LACİVERT</t>
  </si>
  <si>
    <t>6701000031</t>
  </si>
  <si>
    <t>DP-152 BEYAZ</t>
  </si>
  <si>
    <t>6701000032</t>
  </si>
  <si>
    <t>DP-49/1 KIRMIZI</t>
  </si>
  <si>
    <t>6701000033</t>
  </si>
  <si>
    <t>DP-41 BEYAZ</t>
  </si>
  <si>
    <t>6701000034</t>
  </si>
  <si>
    <t>DP-162 MAVİ</t>
  </si>
  <si>
    <t>6701000035</t>
  </si>
  <si>
    <t>DP-160 SİYAH</t>
  </si>
  <si>
    <t>6701000036</t>
  </si>
  <si>
    <t>DP-162 KAHVERENGİ</t>
  </si>
  <si>
    <t>6701000037</t>
  </si>
  <si>
    <t>DP-162 SARI</t>
  </si>
  <si>
    <t>6701000038</t>
  </si>
  <si>
    <t>DP-162 YEŞİL</t>
  </si>
  <si>
    <t>6701000039</t>
  </si>
  <si>
    <t>DP-49/1 BEYAZ</t>
  </si>
  <si>
    <t>6701000040</t>
  </si>
  <si>
    <t>DP-49/1 PEMBE</t>
  </si>
  <si>
    <t>6701000042</t>
  </si>
  <si>
    <t>DP-201 PE DOLGU</t>
  </si>
  <si>
    <t>6701000043</t>
  </si>
  <si>
    <t>DP-240 NYY KILIF</t>
  </si>
  <si>
    <t>6701000044</t>
  </si>
  <si>
    <t>DP-152 TURUNCU TSE YAZLIK SERT PVC GRANÜLÜ</t>
  </si>
  <si>
    <t>6701000045</t>
  </si>
  <si>
    <t>DP-160 TURUNCU</t>
  </si>
  <si>
    <t>6701000046</t>
  </si>
  <si>
    <t>DP-94 PVC DOLGU BEYAZ</t>
  </si>
  <si>
    <t>6701000047</t>
  </si>
  <si>
    <t>DP-162 KIRMIZI</t>
  </si>
  <si>
    <t>6701000048</t>
  </si>
  <si>
    <t>DP-162 SİYAH</t>
  </si>
  <si>
    <t>6701000049</t>
  </si>
  <si>
    <t>DP-160 BEYAZ</t>
  </si>
  <si>
    <t>6701000050</t>
  </si>
  <si>
    <t>PVC KABLO 1,52 KILIF TURUNCU</t>
  </si>
  <si>
    <t>6701000051</t>
  </si>
  <si>
    <t>PVC KABLO 1,52 KILIF SİYAH</t>
  </si>
  <si>
    <t>6701000052</t>
  </si>
  <si>
    <t>PVC KABLO 1,52 KILIF SARI</t>
  </si>
  <si>
    <t>6701000053</t>
  </si>
  <si>
    <t>PVC KABLO 1,61 İZOLE SARI</t>
  </si>
  <si>
    <t>6701000054</t>
  </si>
  <si>
    <t>PVC KABLO 1,61 İZOLE YEŞİL</t>
  </si>
  <si>
    <t>6701000056</t>
  </si>
  <si>
    <t>PVC KABLO 1,61 İZOLE KAHVERENGİ</t>
  </si>
  <si>
    <t>6701000057</t>
  </si>
  <si>
    <t>PVC KABLO 1,61 İZOLE SİYAH</t>
  </si>
  <si>
    <t>6701000058</t>
  </si>
  <si>
    <t>PVC KABLO 1,61 İZOLE KIRMIZI</t>
  </si>
  <si>
    <t>6701000059</t>
  </si>
  <si>
    <t>PVC KABLO 1,52 KILIF KIRMIZI</t>
  </si>
  <si>
    <t>6701000060</t>
  </si>
  <si>
    <t>PVC KABLO 1,68 İZOLE KIRMIZI</t>
  </si>
  <si>
    <t>6701000061</t>
  </si>
  <si>
    <t>PVC KABLO 1,68 İZOLE SİYAH</t>
  </si>
  <si>
    <t>6701000062</t>
  </si>
  <si>
    <t>DP-160 KIRMIZI</t>
  </si>
  <si>
    <t>6701000063</t>
  </si>
  <si>
    <t>PVC KABLO 1,61 İZOLE TURUNCU</t>
  </si>
  <si>
    <t>6701000064</t>
  </si>
  <si>
    <t>ŞEFFAF PVC HAMMADDE</t>
  </si>
  <si>
    <t>6701000066</t>
  </si>
  <si>
    <t>EKP-160 TURUNCU</t>
  </si>
  <si>
    <t>6701000068</t>
  </si>
  <si>
    <t>DP-57/1-94 NATUREL</t>
  </si>
  <si>
    <t>6701000070</t>
  </si>
  <si>
    <t>DP-49/2 GRİ KIŞLIK DAMARLIK PVC GRANÜL</t>
  </si>
  <si>
    <t>6701000071</t>
  </si>
  <si>
    <t>DP-49/2 PEMBE KIŞLIK DAMARLIK PVC GRANÜL</t>
  </si>
  <si>
    <t>6701000072</t>
  </si>
  <si>
    <t>DP-49/2 BEYAZ KIŞLIK DAMARLIK PVC GRANÜL</t>
  </si>
  <si>
    <t>6701000073</t>
  </si>
  <si>
    <t>DP-49/2 KIRMIZI KIŞLIK DAMARLIK PVC GRANÜL</t>
  </si>
  <si>
    <t>6701000074</t>
  </si>
  <si>
    <t>DP-49/2 LACİVERT KIŞLIK DAMARLIK PVC GRANÜL</t>
  </si>
  <si>
    <t>6701000075</t>
  </si>
  <si>
    <t>DP-49/2 SARI KIŞLIK DAMARLIK PVC GRANÜL</t>
  </si>
  <si>
    <t>6701000076</t>
  </si>
  <si>
    <t>DP-49/2 MAVİ KIŞLIK DAMARLIK PVC GRANÜL</t>
  </si>
  <si>
    <t>6701000077</t>
  </si>
  <si>
    <t>DP-49/2 KAHVERENGİ KIŞLIK DAMARLIK PVC GRANÜL</t>
  </si>
  <si>
    <t>6701000078</t>
  </si>
  <si>
    <t>DP-49/2 YEŞİL KIŞLIK DAMARLIK PVC GRANÜL</t>
  </si>
  <si>
    <t>6701000079</t>
  </si>
  <si>
    <t>DP-49/2 SİYAH KIŞLIK DAMARLIK PVC GRANÜL</t>
  </si>
  <si>
    <t>6701000080</t>
  </si>
  <si>
    <t>DP-49/2 NATUREL KIŞLIK DAMARLIK PVC GRANÜL</t>
  </si>
  <si>
    <t>6701000081</t>
  </si>
  <si>
    <t>PVC KABLO 1,43 İZOLE SARI RAL 1018</t>
  </si>
  <si>
    <t>6701000082</t>
  </si>
  <si>
    <t>PVC KABLO 1,43 İZOLE MAVİ RAL 5005</t>
  </si>
  <si>
    <t>6701000083</t>
  </si>
  <si>
    <t>PVC KABLO 1,43 İZOLE KAHVE RAL 8002</t>
  </si>
  <si>
    <t>6701000084</t>
  </si>
  <si>
    <t>PVC KABLO 1,43 İZOLE YEŞİL RAL 6032</t>
  </si>
  <si>
    <t>6701000085</t>
  </si>
  <si>
    <t>DP-57/1-94 FR NATUREL</t>
  </si>
  <si>
    <t>6701000086</t>
  </si>
  <si>
    <t>DP-153 SİYAH KIŞLIK YUMUŞAK KILIF PVC GRANÜL</t>
  </si>
  <si>
    <t>6701000087</t>
  </si>
  <si>
    <t>DP-153 GRİ KIŞLIK YUMUŞAK KILIF PVC GRANÜL</t>
  </si>
  <si>
    <t>6701000088</t>
  </si>
  <si>
    <t>DP-80 SİYAH</t>
  </si>
  <si>
    <t>6701000089</t>
  </si>
  <si>
    <t>DP-80 BEYAZ</t>
  </si>
  <si>
    <t>6701000090</t>
  </si>
  <si>
    <t>DP-57/1-94 FR BEYAZ</t>
  </si>
  <si>
    <t>6701000091</t>
  </si>
  <si>
    <t>DP-57/1-94 FR YEŞİL</t>
  </si>
  <si>
    <t>6701000092</t>
  </si>
  <si>
    <t>DP-57/1-94 FR SİYAH</t>
  </si>
  <si>
    <t>6701000093</t>
  </si>
  <si>
    <t>DP-57/1-94 FR KIRMIZI</t>
  </si>
  <si>
    <t>6701000094</t>
  </si>
  <si>
    <t>DP-80 KIRMIZI</t>
  </si>
  <si>
    <t>6701000095</t>
  </si>
  <si>
    <t>DP-57/1-94 YEŞİL</t>
  </si>
  <si>
    <t>6701000096</t>
  </si>
  <si>
    <t>DP-57/1-94 KAHVERENGİ</t>
  </si>
  <si>
    <t>6701000097</t>
  </si>
  <si>
    <t>DP-57/1-94 MAVİ</t>
  </si>
  <si>
    <t>6701000098</t>
  </si>
  <si>
    <t>DP-57/1-94 SARI</t>
  </si>
  <si>
    <t>6701000099</t>
  </si>
  <si>
    <t>DP-57/1-94 SİYAH</t>
  </si>
  <si>
    <t>6701000100</t>
  </si>
  <si>
    <t>DP-57/1-94 GRİ</t>
  </si>
  <si>
    <t>6701000101</t>
  </si>
  <si>
    <t>DP-57/1-94 BEYAZ</t>
  </si>
  <si>
    <t>6701000102</t>
  </si>
  <si>
    <t>DP-162 TURUNCU</t>
  </si>
  <si>
    <t>6701000103</t>
  </si>
  <si>
    <t>PVC KABLO 1,43 İZOLE TURUNCU RAL 0938</t>
  </si>
  <si>
    <t>6701000106</t>
  </si>
  <si>
    <t>DP-94 PVC DOLGU SİYAH</t>
  </si>
  <si>
    <t>6701000999</t>
  </si>
  <si>
    <t>DP-HAMMADDE ÜRETİM SONRASI ATIK/HURDA</t>
  </si>
  <si>
    <t>6703000001</t>
  </si>
  <si>
    <t>TALK PUDRASI (9245)</t>
  </si>
  <si>
    <t>6710000001</t>
  </si>
  <si>
    <t>TERMİK VİDASIZ</t>
  </si>
  <si>
    <t>6710000002</t>
  </si>
  <si>
    <t>TERMİK (TEK TARAFI VİDALI)</t>
  </si>
  <si>
    <t>6710000003</t>
  </si>
  <si>
    <t>TERMİK (16 AMPER)</t>
  </si>
  <si>
    <t>6710000004</t>
  </si>
  <si>
    <t>TERMİK (TRİFAZE 3'LÜ)</t>
  </si>
  <si>
    <t>6710000005</t>
  </si>
  <si>
    <t>TERMİK (İKİ TARAFI VİDALI)</t>
  </si>
  <si>
    <t>6720000001</t>
  </si>
  <si>
    <t>M64 PİRİNÇ BANT 0,7*67,9 MM (ERKEK FİŞ TOPRAKLAMA)</t>
  </si>
  <si>
    <t>6720000002</t>
  </si>
  <si>
    <t>MS64 160HV PİRİNÇ BANT 0,7*76 MM (GRUP PRİZ TOPRAKLAMA)</t>
  </si>
  <si>
    <t>6720000003</t>
  </si>
  <si>
    <t>MS64 160HV PİRİNÇ BANT 0,8*107 MM (IP44 U SARISI/IP44 TOPRAK KONTAK)</t>
  </si>
  <si>
    <t>6720000004</t>
  </si>
  <si>
    <t>MS64 160HV  PİRİNÇ BANT 0,5*70 MM (UZATMA PRİZİ KONTAK/1KMP KONTAK/2'Lİ GOLYAT ORTA)</t>
  </si>
  <si>
    <t>6720000005</t>
  </si>
  <si>
    <t>M64 PİRİNÇ BANT 0,5*94 MM (2'Lİ KISA ESKİ)</t>
  </si>
  <si>
    <t>6720000006</t>
  </si>
  <si>
    <t>M64 PİRİNÇ BANT 0,5*106 MM (2'Lİ UZUN ESKİ)</t>
  </si>
  <si>
    <t>6720000007</t>
  </si>
  <si>
    <t>M64 PİRİNÇ BANT 0,5*137 MM (3'LÜ KISA ORTA ESKİ)</t>
  </si>
  <si>
    <t>6720000008</t>
  </si>
  <si>
    <t>M64 PİRİNÇ BANT 0,5*148 MM (3'LÜ UZUN ESKİ)</t>
  </si>
  <si>
    <t>6720000009</t>
  </si>
  <si>
    <t>M64 PİRİNÇ BANT 0,5*179 MM (4'LÜ ORTA ESKİ)</t>
  </si>
  <si>
    <t>6720000010</t>
  </si>
  <si>
    <t>M64 PİRİNÇ BANT 0,5*191 MM (4'LÜ UZUN ESKİ)</t>
  </si>
  <si>
    <t>6720000011</t>
  </si>
  <si>
    <t>MS64 125-130HV PİRİNÇ BANT 0,5*155 MM</t>
  </si>
  <si>
    <t>6720000012</t>
  </si>
  <si>
    <t>MS64 125-130HV PİRİNÇ BANT 0,5*38 MM (IP44 U SARISI BAĞLANTI PARÇASI)</t>
  </si>
  <si>
    <t>6720000013</t>
  </si>
  <si>
    <t>M64 PİRİNÇ BANT 0,5*250 MM</t>
  </si>
  <si>
    <t>6720000014</t>
  </si>
  <si>
    <t>MS64 125-130HV PİRİNÇ BANT 0,5*180 MM (MK YAN KONTAK)</t>
  </si>
  <si>
    <t>6720000015</t>
  </si>
  <si>
    <t>M64 PİRİNÇ BANT 0,5*310 MM</t>
  </si>
  <si>
    <t>6720000016</t>
  </si>
  <si>
    <t>MS64 125-130HV PİRİNÇ BANT 0,5*119 MM (2'Lİ KISA)</t>
  </si>
  <si>
    <t>6720000018</t>
  </si>
  <si>
    <t>MS64 125-130HV PİRİNÇ BANT 0,5*242 MM (IP44 FAZ NÖTR KONTAK)</t>
  </si>
  <si>
    <t>6720000019</t>
  </si>
  <si>
    <t>MS64 125-130HV PİRİNÇ BANT 0,5*150,5 MM (PMK-E ORTA ŞASE)</t>
  </si>
  <si>
    <t>6720000021</t>
  </si>
  <si>
    <t>MS64 125-130HV PİRİNÇ BANT 0,8*46 MM (TERMİK FAZ KONTAK TAKIMI)</t>
  </si>
  <si>
    <t>6720000024</t>
  </si>
  <si>
    <t>MS64 125-130HV PİRİNÇ BANT 0,8*80 MM (IP54 DÜZ FİŞ TOPRAKLAMA)</t>
  </si>
  <si>
    <t>6720000025</t>
  </si>
  <si>
    <t>M64 PİRİNÇ BANT 0,6 MM</t>
  </si>
  <si>
    <t>6720000026</t>
  </si>
  <si>
    <t>MS64 125-130HV PİRİNÇ BANT 0,5*190 MM (YENİ MAKARA ORTA ŞASE)</t>
  </si>
  <si>
    <t>6720000028</t>
  </si>
  <si>
    <t>MS64 125-130H PİRİNÇ BANT 0,6*94,5 MM(İNGİLİZ KONTAK /İNGİLİZ KONTAK BAĞLANTI PARÇASI)</t>
  </si>
  <si>
    <t>6720000030</t>
  </si>
  <si>
    <t>M64 PİRİNÇ BANT 0,5 MM</t>
  </si>
  <si>
    <t>6720000031</t>
  </si>
  <si>
    <t>MS64 140-150HV PİRİNÇ BANT 0,8*98 MM (IP44 TOPRAKLAMA)</t>
  </si>
  <si>
    <t>6720000032</t>
  </si>
  <si>
    <t>MS64 125-130HV PİRİNÇ BANT 0,5*133 MM (2 Lİ UZUN)</t>
  </si>
  <si>
    <t>6720000033</t>
  </si>
  <si>
    <t>MS64 125-130HV PİRİNÇ BANT 0,5*206 MM (4 LÜ KISA)</t>
  </si>
  <si>
    <t>6720000034</t>
  </si>
  <si>
    <t>MS64 125-130HV PİRİNÇ BANT 0,50*190 MM</t>
  </si>
  <si>
    <t>6720000035</t>
  </si>
  <si>
    <t>M64 PİRİNÇ BANT RULO</t>
  </si>
  <si>
    <t>6720000036</t>
  </si>
  <si>
    <t>MS64 140-150HV PİRİNÇ BANT 0,5*67,9 MM</t>
  </si>
  <si>
    <t>6720000039</t>
  </si>
  <si>
    <t>MS64 125-130HV PİRİNÇ BANT 0,5*220 MM (4 LÜ UZUN)</t>
  </si>
  <si>
    <t>6720000040</t>
  </si>
  <si>
    <t>MS64 125-130HV PİRİNÇ BANT 0,5*162 MM  (3 LÜ KISA)</t>
  </si>
  <si>
    <t>6720000041</t>
  </si>
  <si>
    <t>MS64 125-130HV PİRİNÇ BANT 0,5*139,5 MM (3 LÜ ORTA)</t>
  </si>
  <si>
    <t>6720000043</t>
  </si>
  <si>
    <t>MS64 125-130HV PİRİNÇ BANT 0,5*176 MM  (3 LÜ UZUN)</t>
  </si>
  <si>
    <t>6720000044</t>
  </si>
  <si>
    <t>MS64 125-130HV PİRİNÇ BANT 0,5*96 MM (2'LI ORTA-3'LÜ GOLYAT ORTA)</t>
  </si>
  <si>
    <t>6720000045</t>
  </si>
  <si>
    <t>MS64 125-130HV PİRİNÇ BANT 0,5*183 MM  (4'LÜ ORTA)</t>
  </si>
  <si>
    <t>6720000046</t>
  </si>
  <si>
    <t>MS64 160HV PİRİNÇ BANT 0,7*64 MM ( ERKEK FİŞ TOPRAKLAMA V2 )</t>
  </si>
  <si>
    <t>6720000052</t>
  </si>
  <si>
    <t>MS64 160HV PİRİNÇ BANT 0.50*157  MM (3WHS KONTAK)</t>
  </si>
  <si>
    <t>6750000018</t>
  </si>
  <si>
    <t>SLİP O-PE 0105 KATKI</t>
  </si>
  <si>
    <t>6750000091</t>
  </si>
  <si>
    <t>MUKAVEMET ARTIRICI KATKI</t>
  </si>
  <si>
    <t>6750000111</t>
  </si>
  <si>
    <t>PARLAK SİYAH BOYA</t>
  </si>
  <si>
    <t>6750000120</t>
  </si>
  <si>
    <t>SZ-03-PE-123 TURUNCU BOYA</t>
  </si>
  <si>
    <t>6760000001</t>
  </si>
  <si>
    <t>BASKI UZATMA PRİZ - TURUNCU</t>
  </si>
  <si>
    <t>6760000002</t>
  </si>
  <si>
    <t>BASKI UZATMA PRİZ - SİYAH</t>
  </si>
  <si>
    <t>6760000003</t>
  </si>
  <si>
    <t>BASKI UZATMA PRİZ - SARI</t>
  </si>
  <si>
    <t>6760000004</t>
  </si>
  <si>
    <t>BASKI DÜZ FİŞ - TURUNCU</t>
  </si>
  <si>
    <t>6760000005</t>
  </si>
  <si>
    <t>BASKI DÜZ FİŞ - SİYAH</t>
  </si>
  <si>
    <t>6760000006</t>
  </si>
  <si>
    <t>BASKI DÜZ FİŞ - SARI</t>
  </si>
  <si>
    <t>6760000007</t>
  </si>
  <si>
    <t>BASKI EĞİK FİŞ - TURUNCU</t>
  </si>
  <si>
    <t>6760000008</t>
  </si>
  <si>
    <t>BASKI EĞİK FİŞ - SİYAH</t>
  </si>
  <si>
    <t>6760000009</t>
  </si>
  <si>
    <t>BASKI EĞİK FİŞ - SARI</t>
  </si>
  <si>
    <t>6760000010</t>
  </si>
  <si>
    <t>BASKI İNGİLİZ FİŞ - TURUNCU</t>
  </si>
  <si>
    <t>6760000011</t>
  </si>
  <si>
    <t>BASKI İNGİLİZ FİŞ - SİYAH</t>
  </si>
  <si>
    <t>6760000012</t>
  </si>
  <si>
    <t>BASKI İNGİLİZ FİŞ - SARI</t>
  </si>
  <si>
    <t>6760000013</t>
  </si>
  <si>
    <t>BASKI EĞİK FİŞ - KIRMIZI</t>
  </si>
  <si>
    <t>6760000014</t>
  </si>
  <si>
    <t>BASKI İNGİLİZ FİŞ - BEYAZ</t>
  </si>
  <si>
    <t>6760000015</t>
  </si>
  <si>
    <t>BASKI EĞİK FİŞ - BEYAZ</t>
  </si>
  <si>
    <t>6760000016</t>
  </si>
  <si>
    <t>BASKI DÜZ FİŞ - KIRMIZI</t>
  </si>
  <si>
    <t>6760000017</t>
  </si>
  <si>
    <t>BASKI DÜZ FİŞ - BEYAZ</t>
  </si>
  <si>
    <t>6760000018</t>
  </si>
  <si>
    <t>BASKI EURO FİŞ - SİYAH (2,5 AMPER)</t>
  </si>
  <si>
    <t>6760000019</t>
  </si>
  <si>
    <t>BASKI 10 AMPER FİŞ - SİYAH</t>
  </si>
  <si>
    <t>6760000020</t>
  </si>
  <si>
    <t>BASKI UZATMA PRİZ - BEYAZ</t>
  </si>
  <si>
    <t>6770000015</t>
  </si>
  <si>
    <t>IŞIKLI MAKARA BAĞLANTI KABLO GRUBU (KIRMIZI,SİYAH-MAVİ,KAHVERENGİ)</t>
  </si>
  <si>
    <t>677000009</t>
  </si>
  <si>
    <t>DT-8 DİAFON KABLOSU</t>
  </si>
  <si>
    <t>6770000500</t>
  </si>
  <si>
    <t>BAKIR LAMA ÇUBUK VE PROFİL</t>
  </si>
  <si>
    <t>6770000501</t>
  </si>
  <si>
    <t>ELEKTROLİTİK BAKIR</t>
  </si>
  <si>
    <t>6770000509</t>
  </si>
  <si>
    <t>SIGMA PROFİL LIGHT</t>
  </si>
  <si>
    <t>6770000510</t>
  </si>
  <si>
    <t>PİRİNÇ ÇUBUK</t>
  </si>
  <si>
    <t>6770000511</t>
  </si>
  <si>
    <t>PİRİNÇ LAMA</t>
  </si>
  <si>
    <t>6770000512</t>
  </si>
  <si>
    <t>ALUDUR ALT 5083</t>
  </si>
  <si>
    <t>6770000513</t>
  </si>
  <si>
    <t>ALUDUR PLUS ALT 5083</t>
  </si>
  <si>
    <t>6770000514</t>
  </si>
  <si>
    <t>PUNTA BAKIR</t>
  </si>
  <si>
    <t>6770000515</t>
  </si>
  <si>
    <t>AL.PLAKA 5083H111 20X315X325 MM</t>
  </si>
  <si>
    <t>6770000516</t>
  </si>
  <si>
    <t>ALUDUR PLUS ALT 5083+ 15*248*535 MM</t>
  </si>
  <si>
    <t>6770000517</t>
  </si>
  <si>
    <t>ALUDUR PLUS ALT 5083+ 20*105*200MM</t>
  </si>
  <si>
    <t>6770000518</t>
  </si>
  <si>
    <t>ALUDUR PLUS ALT 5083+ 112*360*762MM</t>
  </si>
  <si>
    <t>6770000519</t>
  </si>
  <si>
    <t>ALUDUR PLUS ALT5083+ 20*418*441 MM</t>
  </si>
  <si>
    <t>6770000520</t>
  </si>
  <si>
    <t>AL.PLAKA 7075T651 20*54*54 MM</t>
  </si>
  <si>
    <t>6770000521</t>
  </si>
  <si>
    <t>ALUDUR PLUS ALT 5083+ 15*368*910MM</t>
  </si>
  <si>
    <t>6770000522</t>
  </si>
  <si>
    <t>ALUDUR PLUS ALT 5083+ 20*50*692MM</t>
  </si>
  <si>
    <t>6770000523</t>
  </si>
  <si>
    <t>ALUDUR PLUS ALT 5083+ 20*204*844MM</t>
  </si>
  <si>
    <t>6770000524</t>
  </si>
  <si>
    <t>ALUDUR PLUS ALT5083+ 15*55*185 MM</t>
  </si>
  <si>
    <t>6770000525</t>
  </si>
  <si>
    <t>ALUDUR PLUS ALT5083+ 15*112*185 MM</t>
  </si>
  <si>
    <t>6770000526</t>
  </si>
  <si>
    <t>ALUDUR PLUSALT5083+ 10*170*200 MM</t>
  </si>
  <si>
    <t>6770000527</t>
  </si>
  <si>
    <t>ALUDUR PLUS ALT5083+ 30*805*1045 MM</t>
  </si>
  <si>
    <t>6770000528</t>
  </si>
  <si>
    <t>ALUDUR PLUS ALT 5083+ 20*163*255MM</t>
  </si>
  <si>
    <t>6770000529</t>
  </si>
  <si>
    <t>ALUDUR PLUS ALT 5083+ 50*302*458MM</t>
  </si>
  <si>
    <t>6770000530</t>
  </si>
  <si>
    <t>ALUDUR PLUS ALT5083+ 10*302*458MM</t>
  </si>
  <si>
    <t>6770000531</t>
  </si>
  <si>
    <t>ALUDUR PLUS ALT 5083+ 30*302*458MM</t>
  </si>
  <si>
    <t>6770000532</t>
  </si>
  <si>
    <t>AL.PLAKA 7075T651 80*105*160MM</t>
  </si>
  <si>
    <t>6770000533</t>
  </si>
  <si>
    <t>AL.PLAKA 7075T651 90*100*105MM</t>
  </si>
  <si>
    <t>6770000534</t>
  </si>
  <si>
    <t>AL.PLAKA 7075T651 60*75*358MM</t>
  </si>
  <si>
    <t>6770000535</t>
  </si>
  <si>
    <t>ALUDUR PLUS ALT 5083+ 15*130*255 MM</t>
  </si>
  <si>
    <t>6770000536</t>
  </si>
  <si>
    <t>ALUDUR PLUS ALT 5083+ 20*280*535 MM</t>
  </si>
  <si>
    <t>6770000537</t>
  </si>
  <si>
    <t>ALUDUR PLUS ALT 5083+ 20*180*278 MM</t>
  </si>
  <si>
    <t>6770000538</t>
  </si>
  <si>
    <t>ALUDUR PLUS ALT 5083+ 10*123*398 MM</t>
  </si>
  <si>
    <t>6770000539</t>
  </si>
  <si>
    <t>ALUDUR PLUS ALT 5083+ 10*105*130 MM</t>
  </si>
  <si>
    <t>6770000540</t>
  </si>
  <si>
    <t>ALUDUR PLUS ALT 5083+ 10*110*160 MM</t>
  </si>
  <si>
    <t>6770000541</t>
  </si>
  <si>
    <t>AL. PLAKA 7075T651 60*62*445 MM</t>
  </si>
  <si>
    <t>6770000542</t>
  </si>
  <si>
    <t>ALUDUR PLUS ALT 5083+ 20X260X560 MM</t>
  </si>
  <si>
    <t>6770000543</t>
  </si>
  <si>
    <t>AL. PLAKA 5083 H111 30X40X80 MM</t>
  </si>
  <si>
    <t>6770000544</t>
  </si>
  <si>
    <t>ALUDUR PLUS ALT 5083+ 20X240X555 MM</t>
  </si>
  <si>
    <t>6770000545</t>
  </si>
  <si>
    <t>ALUDUR PLUS ALT 5083+ 20X260X260 MM</t>
  </si>
  <si>
    <t>6770000546</t>
  </si>
  <si>
    <t>ALUDUR PLUS ALT 5083+ 20X225X570 MM</t>
  </si>
  <si>
    <t>6770000547</t>
  </si>
  <si>
    <t>ALUDUR PLUS ALT 5083+ 20X270X555 MM</t>
  </si>
  <si>
    <t>6770000602</t>
  </si>
  <si>
    <t>ALÜMİNYUM LAMA 6082</t>
  </si>
  <si>
    <t>6770000603</t>
  </si>
  <si>
    <t>ALÜMİNYUM LAMA 5083</t>
  </si>
  <si>
    <t>6770000604</t>
  </si>
  <si>
    <t>ALÜMİNYUM LAMA 70 * 70</t>
  </si>
  <si>
    <t>6770020751</t>
  </si>
  <si>
    <t>TTR 2X0,75-3 M FİŞLİ KABLO</t>
  </si>
  <si>
    <t>6790000001</t>
  </si>
  <si>
    <t>YANSITMA GELİRLERİ</t>
  </si>
  <si>
    <t>6801000001</t>
  </si>
  <si>
    <t>KURTAĞZI ÇAKMA BIÇAĞI İLETKEN ÇENE (12575602)</t>
  </si>
  <si>
    <t>6801000002</t>
  </si>
  <si>
    <t>KURTAĞZI ÇAKMA BIÇAĞI İZOLE ÇENE (23535502)</t>
  </si>
  <si>
    <t>6801000003</t>
  </si>
  <si>
    <t>KURTAĞZI ÇAKMA BIÇAĞI ÜST BIÇAK (50310)</t>
  </si>
  <si>
    <t>6801000004</t>
  </si>
  <si>
    <t>KURTAĞZI ÇAKMA BIÇAĞI ALT BIÇAK (60110)</t>
  </si>
  <si>
    <t>6801000005</t>
  </si>
  <si>
    <t>KURTAĞZI ÇAKMA BIÇAĞI İLETKEN ÖRS (42580)</t>
  </si>
  <si>
    <t>6801000006</t>
  </si>
  <si>
    <t>KURTAĞZI ÇAKMA BIÇAĞI İZOLE ÖRS (43550)</t>
  </si>
  <si>
    <t>6801000013</t>
  </si>
  <si>
    <t>ÇATAL BIÇAĞI İLETKEN ÇENE (14050)</t>
  </si>
  <si>
    <t>6801000014</t>
  </si>
  <si>
    <t>ÇATAL BIÇAĞI İZOLE ÇENE (23035)</t>
  </si>
  <si>
    <t>6801000015</t>
  </si>
  <si>
    <t>ÇATAL BIÇAĞI ÖRS(34050)</t>
  </si>
  <si>
    <t>6801000016</t>
  </si>
  <si>
    <t>ÇATAL BIÇAĞI ÜST BIÇAK(50225)</t>
  </si>
  <si>
    <t>6801000017</t>
  </si>
  <si>
    <t>ÇATAL BIÇAĞI ALT BIÇAK(6225)</t>
  </si>
  <si>
    <t>6801000018</t>
  </si>
  <si>
    <t>ÇATAL BIÇAĞI DÜZ ALT BIÇAK(70147)</t>
  </si>
  <si>
    <t>6855000001</t>
  </si>
  <si>
    <t>KOLI BANTI SEFFAF 45X100M</t>
  </si>
  <si>
    <t>6855000002</t>
  </si>
  <si>
    <t>KOLI BANTI 45*1000 ŞEFFAF</t>
  </si>
  <si>
    <t>6855000003</t>
  </si>
  <si>
    <t>KOLI BANTI KAHVERENGI 45X100M</t>
  </si>
  <si>
    <t>6855000004</t>
  </si>
  <si>
    <t>STREÇ FİLM (KESME MAKİNA) 51,3mm</t>
  </si>
  <si>
    <t>6855000005</t>
  </si>
  <si>
    <t>MAKET BICAGI AGZI KUCUK</t>
  </si>
  <si>
    <t>6855000006</t>
  </si>
  <si>
    <t>STREÇ FİLM 23 MİC. 160 MT 2000 GR (350GR+1650GR)</t>
  </si>
  <si>
    <t>6855000007</t>
  </si>
  <si>
    <t>MAKET BICAGI AGZI BUYUK</t>
  </si>
  <si>
    <t>6855000008</t>
  </si>
  <si>
    <t>PAS SÖKÜCÜ SPREY 400 ML</t>
  </si>
  <si>
    <t>6855000012</t>
  </si>
  <si>
    <t>STREC 17 MIKRON 250 M (350G+1950G=2300G)</t>
  </si>
  <si>
    <t>6855000013</t>
  </si>
  <si>
    <t>STREÇ FİLM 17 MİC. 2000 GR (350 GR + 1650 GR)</t>
  </si>
  <si>
    <t>6855000014</t>
  </si>
  <si>
    <t>STREC 23 MIKRON 250 M (350G+2500G=2850G)</t>
  </si>
  <si>
    <t>6855000015</t>
  </si>
  <si>
    <t>SKOTİYA H-LF 009-KG</t>
  </si>
  <si>
    <t>6855000016</t>
  </si>
  <si>
    <t>DUVAR TIPI BROSURLUK A4 21X30 CM</t>
  </si>
  <si>
    <t>6855000017</t>
  </si>
  <si>
    <t>VARİL POMPASI</t>
  </si>
  <si>
    <t>6855000021</t>
  </si>
  <si>
    <t>TESPİT ÖNERİ DEFTERİ VE ONAYLAMA HİZMETİ</t>
  </si>
  <si>
    <t>6855000022</t>
  </si>
  <si>
    <t>DAMACANA SU BEDELİ</t>
  </si>
  <si>
    <t>6855000023</t>
  </si>
  <si>
    <t>NETSİS YAZILIM</t>
  </si>
  <si>
    <t>6855000024</t>
  </si>
  <si>
    <t>BARDAK SU</t>
  </si>
  <si>
    <t>6855000029</t>
  </si>
  <si>
    <t>PLASTİK SEBİL BARDAĞI</t>
  </si>
  <si>
    <t>6855000031</t>
  </si>
  <si>
    <t>MAGİC FACE 835 MF</t>
  </si>
  <si>
    <t>6855000032</t>
  </si>
  <si>
    <t>PERKOTEK PDKS PROGRAMI</t>
  </si>
  <si>
    <t>6855000033</t>
  </si>
  <si>
    <t>IP SANTRAL LİSANS</t>
  </si>
  <si>
    <t>6855000036</t>
  </si>
  <si>
    <t>YANDAN CEPLİ ARMÜRLÜ JOGGİNG PANTOLON</t>
  </si>
  <si>
    <t>6855000037</t>
  </si>
  <si>
    <t>PİLİSELİ ATA YAKA SLİM FİT GÖMLEK</t>
  </si>
  <si>
    <t>6855000039</t>
  </si>
  <si>
    <t>ER MONT İADE</t>
  </si>
  <si>
    <t>6855000041</t>
  </si>
  <si>
    <t>CAD/CAM 3 AXIS MİLLİNG FOUNDATION</t>
  </si>
  <si>
    <t>6855000042</t>
  </si>
  <si>
    <t>EPSON DS-770 TARAYICI</t>
  </si>
  <si>
    <t>6855000043</t>
  </si>
  <si>
    <t>M1507OKI B432DN MONO LAZER YAZICI</t>
  </si>
  <si>
    <t>6855000044</t>
  </si>
  <si>
    <t>OPPO RENO 3 128 GB BLUE</t>
  </si>
  <si>
    <t>6855000046</t>
  </si>
  <si>
    <t>BILGISAYAR DONANIM PARÇASI</t>
  </si>
  <si>
    <t>6855000047</t>
  </si>
  <si>
    <t>PERKOTEK YÜZ TANIMA CİHAZ VE KAMERASI</t>
  </si>
  <si>
    <t>6855000048</t>
  </si>
  <si>
    <t>KAMERA SİSTEMİ /DAHUA NVR4232 32 KANAL</t>
  </si>
  <si>
    <t>6855000050</t>
  </si>
  <si>
    <t>BELGELENDİRME GİDERLERİ</t>
  </si>
  <si>
    <t>6855000051</t>
  </si>
  <si>
    <t>TEFLON BANT (SIZDIRMAZLIK BANTI) - RESİTAPE RESİFLON P.T.F.E. BANT</t>
  </si>
  <si>
    <t>6855000052</t>
  </si>
  <si>
    <t>WİPE JELLY MİX EL TEMİZLEME KREMİ SIKMA 500 GR</t>
  </si>
  <si>
    <t>6855000054</t>
  </si>
  <si>
    <t>SELULOZİK TİNER</t>
  </si>
  <si>
    <t>6855000055</t>
  </si>
  <si>
    <t>AKTİVATÖR / HIZ VE GÜÇLÜ YAPIŞTIRICI SET</t>
  </si>
  <si>
    <t>6855000056</t>
  </si>
  <si>
    <t>JAPON YAPIŞTIRICI</t>
  </si>
  <si>
    <t>6855000057</t>
  </si>
  <si>
    <t>ELEKTRİK BANDI SİYAH</t>
  </si>
  <si>
    <t>6855000058</t>
  </si>
  <si>
    <t>ELDİVEN (ISIYA DAYANIKLI)</t>
  </si>
  <si>
    <t>6855000059</t>
  </si>
  <si>
    <t>KIZAK YAĞI</t>
  </si>
  <si>
    <t>6855000062</t>
  </si>
  <si>
    <t>GRES YAĞI</t>
  </si>
  <si>
    <t>6855000063</t>
  </si>
  <si>
    <t>RAFYA İPİ 200M</t>
  </si>
  <si>
    <t>6855005001</t>
  </si>
  <si>
    <t>DISARIDAN SOYLENEN YEMEK</t>
  </si>
  <si>
    <t>6855005003</t>
  </si>
  <si>
    <t>MUTFAK VE TEMİZLİK GİDERLERİ</t>
  </si>
  <si>
    <t>6855005005</t>
  </si>
  <si>
    <t>MUTFAK GIDERLERI 10%</t>
  </si>
  <si>
    <t>6855005007</t>
  </si>
  <si>
    <t>MUTFAK GIDERLERI 20%</t>
  </si>
  <si>
    <t>6855005009</t>
  </si>
  <si>
    <t>ÜRETİM TABLDOT YEMEK</t>
  </si>
  <si>
    <t>6855005010</t>
  </si>
  <si>
    <t>YÖNETİM TABLDOT YEMEK</t>
  </si>
  <si>
    <t>6855005011</t>
  </si>
  <si>
    <t>PAZARLAMA TABLDOT YEMEK</t>
  </si>
  <si>
    <t>6855005012</t>
  </si>
  <si>
    <t>ÇAY KAHVE ATIŞTIRMALIK ÜRETİM</t>
  </si>
  <si>
    <t>6855006001</t>
  </si>
  <si>
    <t>REKLAM VE TANITIM GIDERLERI %10</t>
  </si>
  <si>
    <t>6855006002</t>
  </si>
  <si>
    <t>BROŞÜR</t>
  </si>
  <si>
    <t>6855006003</t>
  </si>
  <si>
    <t>REKLAM VE TANITIM GIDERLERI %20</t>
  </si>
  <si>
    <t>6855006004</t>
  </si>
  <si>
    <t>DEKORATİF DUVAR TABLOSU</t>
  </si>
  <si>
    <t>6855006005</t>
  </si>
  <si>
    <t>DEKORATİF DUVAR SAATİ</t>
  </si>
  <si>
    <t>6855008001</t>
  </si>
  <si>
    <t>ENTEGRA GLOBAL PAZARYERLERI ENTEGRASYON PROGRAMI</t>
  </si>
  <si>
    <t>6855008002</t>
  </si>
  <si>
    <t>SIEMENS FATURA</t>
  </si>
  <si>
    <t>6855008003</t>
  </si>
  <si>
    <t>LOGO ÖZEL ENTEGRATÖR HİZMETİ KONTÖR ARTIRIMI</t>
  </si>
  <si>
    <t>6856000001</t>
  </si>
  <si>
    <t>BİLGİSAYAR XCTOP3571EMEA_VP-2 DELL M3571 İŞ İSTASYAONU</t>
  </si>
  <si>
    <t>6856000002</t>
  </si>
  <si>
    <t>BARKOT YAZICI ZD220T ZEBRA ZD220T-ZD22042-TOEG00EZ/USB</t>
  </si>
  <si>
    <t>6856000003</t>
  </si>
  <si>
    <t>BİLGİSAYAR ÜRETİM İÇİN-DELL PRECİSİON 3660 MASAÜSTÜ İŞ İSTASYONU</t>
  </si>
  <si>
    <t>6856000005</t>
  </si>
  <si>
    <t>BARKOD YAZICI 14950 ZD220T TERMAL TRANSFER 203 DPI 104 MM USB 2.0</t>
  </si>
  <si>
    <t>6875000002</t>
  </si>
  <si>
    <t>R-037 8X8X760MM 220V/1500W KARE REZ.</t>
  </si>
  <si>
    <t>6875000017</t>
  </si>
  <si>
    <t>KLİŞE BEDELİ</t>
  </si>
  <si>
    <t>6875000018</t>
  </si>
  <si>
    <t>BIÇAK BEDELİ</t>
  </si>
  <si>
    <t>6885000001</t>
  </si>
  <si>
    <t>FABRIKA KIRA GIDERI</t>
  </si>
  <si>
    <t>6885000002</t>
  </si>
  <si>
    <t>FABRIKA AIDAT GIDERI</t>
  </si>
  <si>
    <t>6885000003</t>
  </si>
  <si>
    <t>FORKLİFT KİRALAMA GİDERLERİ</t>
  </si>
  <si>
    <t>6885000004</t>
  </si>
  <si>
    <t>FABRİKA DOĞALGAZ TÜKETİM BEDELI</t>
  </si>
  <si>
    <t>6885000005</t>
  </si>
  <si>
    <t>FABRİKA SU GİDERİ</t>
  </si>
  <si>
    <t>6885000006</t>
  </si>
  <si>
    <t>YEMEK HİZMETİ</t>
  </si>
  <si>
    <t>6885000007</t>
  </si>
  <si>
    <t>FABRİKA ELEKTRİK GİDERİ</t>
  </si>
  <si>
    <t>6885000008</t>
  </si>
  <si>
    <t>TEST  HİZMET BEDELİ</t>
  </si>
  <si>
    <t>6885000009</t>
  </si>
  <si>
    <t>HAVALANDIRMA SİSTEM KURULUMU VE HİZMETİ</t>
  </si>
  <si>
    <t>6890000001</t>
  </si>
  <si>
    <t>TASARIM BEDELI</t>
  </si>
  <si>
    <t>6890000002</t>
  </si>
  <si>
    <t>YANSITILAN MASRAF VE GİDERLER</t>
  </si>
  <si>
    <t>6901000001</t>
  </si>
  <si>
    <t>KABLO SARMA MAKARASI Ø630</t>
  </si>
  <si>
    <t>6901000002</t>
  </si>
  <si>
    <t>KABLO SARMA MAKARASI Ø800</t>
  </si>
  <si>
    <t>6950000010</t>
  </si>
  <si>
    <t>E-TICARET KOMISYON GIDERLERI</t>
  </si>
  <si>
    <t>6950000011</t>
  </si>
  <si>
    <t>E-TİCARET ARACI KOMİSYON VE İNDİRİM GELİRLERİ</t>
  </si>
  <si>
    <t>6950000012</t>
  </si>
  <si>
    <t>E-TİCARET VADE FARKI GİDERLERİ</t>
  </si>
  <si>
    <t>6950000013</t>
  </si>
  <si>
    <t>E-TİCARET MÜŞTERİLERDEN YANSITILAN GİDERLER</t>
  </si>
  <si>
    <t>6950000020</t>
  </si>
  <si>
    <t>TEMMUZ E-TİCARET BEDELİ SİPARİŞ NO:9501257349</t>
  </si>
  <si>
    <t>7001030001</t>
  </si>
  <si>
    <t>H05V-K 1x0,22 MM² BEYAZ</t>
  </si>
  <si>
    <t>7001030002</t>
  </si>
  <si>
    <t>H05V-K 1x0,22 MM² BEYAZ- SİYAH</t>
  </si>
  <si>
    <t>7001030003</t>
  </si>
  <si>
    <t>H05V-K 1x0,22 MM² GRİ-SİYAH</t>
  </si>
  <si>
    <t>7001030004</t>
  </si>
  <si>
    <t>H05V-K 1x0,22 MM² AÇIK GRİ</t>
  </si>
  <si>
    <t>7001030005</t>
  </si>
  <si>
    <t>H05V-K 1x0,22 MM² KOYU GRİ</t>
  </si>
  <si>
    <t>7001030006</t>
  </si>
  <si>
    <t>H05V-K 1x0,22 MM² SİYAH</t>
  </si>
  <si>
    <t>7001050001</t>
  </si>
  <si>
    <t>H05V-K NYAF 1x0,50 MM² GRİ</t>
  </si>
  <si>
    <t>7001050002</t>
  </si>
  <si>
    <t>H05V-K NYAF 1x0,50 MM² SARI</t>
  </si>
  <si>
    <t>7001050003</t>
  </si>
  <si>
    <t>H05V-K NYAF 1x0,50 MM² YEŞİL</t>
  </si>
  <si>
    <t>7001050004</t>
  </si>
  <si>
    <t>H05V-K NYAF 1x0,50 MM² BEYAZ</t>
  </si>
  <si>
    <t>7001050005</t>
  </si>
  <si>
    <t>H05V-K NYAF 1x0,50 MM² KIRMIZI</t>
  </si>
  <si>
    <t>7001050006</t>
  </si>
  <si>
    <t>H05V-K NYAF 1x0,50 MM² MAVİ</t>
  </si>
  <si>
    <t>7001050007</t>
  </si>
  <si>
    <t>H05V-K NYAF 1x0,50 MM² KAHVERENGİ</t>
  </si>
  <si>
    <t>7001050008</t>
  </si>
  <si>
    <t>H05V-K NYAF 1x0,50 MM² TURUNCU</t>
  </si>
  <si>
    <t>7001050009</t>
  </si>
  <si>
    <t>H05V-K NYAF 1x0,50 MM² PEMBE</t>
  </si>
  <si>
    <t>7001050010</t>
  </si>
  <si>
    <t>H05V-K NYAF 1x0,50 MM² MOR</t>
  </si>
  <si>
    <t>7001050011</t>
  </si>
  <si>
    <t>H05V-K NYAF 1x0,50 MM² SİYAH</t>
  </si>
  <si>
    <t>7001050012</t>
  </si>
  <si>
    <t>H07V-K NYAF 1x0,50 MM² YEŞİL</t>
  </si>
  <si>
    <t>7001080001</t>
  </si>
  <si>
    <t>H07V-K NYAF 1G0,75 MM² KAHVERNGİ</t>
  </si>
  <si>
    <t>7001080002</t>
  </si>
  <si>
    <t>H07V-K NYAF 1G0,75 MM² SİYAH</t>
  </si>
  <si>
    <t>7001080003</t>
  </si>
  <si>
    <t>H07V-K NYAF 1G0,75 MM² KIRMIZI</t>
  </si>
  <si>
    <t>7001080004</t>
  </si>
  <si>
    <t>H07V-K NYAF 1G0,75 MM² GRİ</t>
  </si>
  <si>
    <t>7001080005</t>
  </si>
  <si>
    <t>H07V-K NYAF 1G0,75 MM² MAVİ</t>
  </si>
  <si>
    <t>7001080006</t>
  </si>
  <si>
    <t>H07V-K NYAF 1G0,75 MM² SARI-YEŞİL</t>
  </si>
  <si>
    <t>7001080007</t>
  </si>
  <si>
    <t>H05V-K NYAF 1x0,75 MM² TURUNCU</t>
  </si>
  <si>
    <t>7001080008</t>
  </si>
  <si>
    <t>H05V-K NYAF 1x0,75 MM² KAHVERENGİ</t>
  </si>
  <si>
    <t>7001080009</t>
  </si>
  <si>
    <t>H05V-K NYAF 1x0,75 MM² SİYAH</t>
  </si>
  <si>
    <t>7001080010</t>
  </si>
  <si>
    <t>H05V-K NYAF 1x0,75 MM² PEMBE</t>
  </si>
  <si>
    <t>7001080011</t>
  </si>
  <si>
    <t>H05V-K NYAF 1x0,75 MM² MAVİ</t>
  </si>
  <si>
    <t>7001100001</t>
  </si>
  <si>
    <t>H07V-K NYAF 1G1 MM² KAHVERNGİ</t>
  </si>
  <si>
    <t>7001100002</t>
  </si>
  <si>
    <t>H07V-K NYAF 1G1 MM² SİYAH</t>
  </si>
  <si>
    <t>7001100003</t>
  </si>
  <si>
    <t>H07V-K NYAF 1G1 MM² KIRMIZI</t>
  </si>
  <si>
    <t>7001100004</t>
  </si>
  <si>
    <t>H07V-K NYAF 1G1 MM² GRİ</t>
  </si>
  <si>
    <t>7001100005</t>
  </si>
  <si>
    <t>H07V-K NYAF 1G1 MM² MAVİ</t>
  </si>
  <si>
    <t>7001100006</t>
  </si>
  <si>
    <t>H07V-K NYAF 1G1 MM² SARI-YEŞİL</t>
  </si>
  <si>
    <t>7001100007</t>
  </si>
  <si>
    <t>FLRY-B 1 MM² SİYAH</t>
  </si>
  <si>
    <t>7001100008</t>
  </si>
  <si>
    <t>FLRY-B 1 MM² MOR</t>
  </si>
  <si>
    <t>7001100009</t>
  </si>
  <si>
    <t>FLRY-B 1 MM² TURUNCU</t>
  </si>
  <si>
    <t>7001150001</t>
  </si>
  <si>
    <t>H07V-K NYAF 1G1,5 MM² KAHVERENGİ</t>
  </si>
  <si>
    <t>7001150002</t>
  </si>
  <si>
    <t>H07V-K NYAF 1G1,5 MM² SİYAH</t>
  </si>
  <si>
    <t>7001150003</t>
  </si>
  <si>
    <t>H07V-K NYAF 1G1,5 MM² KIRMIZI</t>
  </si>
  <si>
    <t>7001150004</t>
  </si>
  <si>
    <t>H07V-K NYAF 1G1,5 MM² GRİ</t>
  </si>
  <si>
    <t>7001150005</t>
  </si>
  <si>
    <t>H07V-K NYAF 1G1,5 MM² MAVİ</t>
  </si>
  <si>
    <t>7001150006</t>
  </si>
  <si>
    <t>H07V-K NYAF 1G1,5 MM² SARI-YEŞİL</t>
  </si>
  <si>
    <t>7001150007</t>
  </si>
  <si>
    <t>H.FREE NYAF 1x1,5 MM² BYEAZ</t>
  </si>
  <si>
    <t>7001250001</t>
  </si>
  <si>
    <t>H07V-K NYAF 1G2,5 MM² KAHVERNGİ</t>
  </si>
  <si>
    <t>7001250002</t>
  </si>
  <si>
    <t>H07V-K NYAF 1G2,5 MM² SİYAH</t>
  </si>
  <si>
    <t>7001250003</t>
  </si>
  <si>
    <t>H07V-K NYAF 1G2,5 MM² KIRMIZI</t>
  </si>
  <si>
    <t>7001250004</t>
  </si>
  <si>
    <t>H07V-K NYAF 1G2,5 MM² GRİ</t>
  </si>
  <si>
    <t>7001250005</t>
  </si>
  <si>
    <t>H07V-K NYAF 1G2,5 MM² MAVİ</t>
  </si>
  <si>
    <t>7001250006</t>
  </si>
  <si>
    <t>H07V-K NYAF 1G2,5 MM² SARI-YEŞİL</t>
  </si>
  <si>
    <t>7002012002</t>
  </si>
  <si>
    <t>LIYCY 2X1,5 KIRMIZI/BEYAZ</t>
  </si>
  <si>
    <t>7002030002</t>
  </si>
  <si>
    <t>LIYY 2x24 AWG</t>
  </si>
  <si>
    <t>7002040001</t>
  </si>
  <si>
    <t>H03VV-F 2x0,35</t>
  </si>
  <si>
    <t>7002080003</t>
  </si>
  <si>
    <t>LIYCY 2X0,75 KIRMIZI/BEYAZ</t>
  </si>
  <si>
    <t>7002100001</t>
  </si>
  <si>
    <t>H05VV-F 2G1 MM² BEYAZ KABLO</t>
  </si>
  <si>
    <t>7002100002</t>
  </si>
  <si>
    <t>H05VV-F 2G1 MM² SİYAH KABLO</t>
  </si>
  <si>
    <t>7002100003</t>
  </si>
  <si>
    <t>H05VV-F 2G1 MM² TURUNCU KABLO</t>
  </si>
  <si>
    <t>7002100004</t>
  </si>
  <si>
    <t>SNYL 2G1 MM² TURUNCU KABLO</t>
  </si>
  <si>
    <t>7002100005</t>
  </si>
  <si>
    <t>SNYL 2G1 MM² SİYAH KABLO</t>
  </si>
  <si>
    <t>7002130001</t>
  </si>
  <si>
    <t>H05VV-F 2G1,25 MM² BEYAZ KABLO</t>
  </si>
  <si>
    <t>7002130002</t>
  </si>
  <si>
    <t>H05VV-F 2G1,25 MM² SİYAH KABLO</t>
  </si>
  <si>
    <t>7002130003</t>
  </si>
  <si>
    <t>H05VV-F 2G1,25 MM² TURUNCU KABLO</t>
  </si>
  <si>
    <t>7002150001</t>
  </si>
  <si>
    <t>H05VV-F 2G1,5 MM² BEYAZ KABLO</t>
  </si>
  <si>
    <t>7002150002</t>
  </si>
  <si>
    <t>H05VV-F 2G1,5 MM² SİYAH KABLO</t>
  </si>
  <si>
    <t>7002150003</t>
  </si>
  <si>
    <t>H05VV-F 2G1,5 MM² TURUNCU KABLO</t>
  </si>
  <si>
    <t>7002150004</t>
  </si>
  <si>
    <t>SNYL 2G1,5 MM² TURUNCU KABLO</t>
  </si>
  <si>
    <t>7002150005</t>
  </si>
  <si>
    <t>SNYL 2G1,5 MM² SİYAH KABLO</t>
  </si>
  <si>
    <t>7002150006</t>
  </si>
  <si>
    <t>SNYL 2G1,5 MM² BEYAZ KABLO</t>
  </si>
  <si>
    <t>7002250001</t>
  </si>
  <si>
    <t>H05VV-F 2G2,5 MM² BEYAZ KABLO</t>
  </si>
  <si>
    <t>7002250002</t>
  </si>
  <si>
    <t>H05VV-F 2G2,5 MM² SİYAH KABLO</t>
  </si>
  <si>
    <t>7002250003</t>
  </si>
  <si>
    <t>H05VV-F 2G2,5 MM² TURUNCU KABLO</t>
  </si>
  <si>
    <t>7002250004</t>
  </si>
  <si>
    <t>SNYL 2G2,5 MM² TURUNCU KABLO</t>
  </si>
  <si>
    <t>7002250005</t>
  </si>
  <si>
    <t>SNYL 2G2,5 MM² SİYAH KABLO</t>
  </si>
  <si>
    <t>7002250006</t>
  </si>
  <si>
    <t>SNYL 2G2,5 MM² BEYAZ KABLO</t>
  </si>
  <si>
    <t>7003080001</t>
  </si>
  <si>
    <t>H05VV-F 3G0,75 MM² SİYAH KABLO</t>
  </si>
  <si>
    <t>7003100001</t>
  </si>
  <si>
    <t>H05VV-F 3G1 MM² BEYAZ KABLO</t>
  </si>
  <si>
    <t>7003100002</t>
  </si>
  <si>
    <t>H05VV-F 3G1 MM² SİYAH KABLO</t>
  </si>
  <si>
    <t>7003100003</t>
  </si>
  <si>
    <t>H05VV-F 3G1 MM² TURUNCU KABLO</t>
  </si>
  <si>
    <t>7003100004</t>
  </si>
  <si>
    <t>H05RR-F 3G1 MM² SİYAH KABLO</t>
  </si>
  <si>
    <t>7003100005</t>
  </si>
  <si>
    <t>SNYL 3G1 MM² TURUNCU KABLO</t>
  </si>
  <si>
    <t>7003100006</t>
  </si>
  <si>
    <t>SNYL 3G1 MM² SİYAH KABLO</t>
  </si>
  <si>
    <t>7003100007</t>
  </si>
  <si>
    <t>H05VV-F 3G1 MM² SARI KABLO</t>
  </si>
  <si>
    <t>7003130001</t>
  </si>
  <si>
    <t>H05VV-F 3G1,25 MM² BEYAZ KABLO</t>
  </si>
  <si>
    <t>7003130002</t>
  </si>
  <si>
    <t>H05VV-F 3G1,25 MM² SİYAH KABLO</t>
  </si>
  <si>
    <t>7003130003</t>
  </si>
  <si>
    <t>H05VV-F 3G1,25 MM² TURUNCU KABLO</t>
  </si>
  <si>
    <t>7003130004</t>
  </si>
  <si>
    <t>H05VV-F 3G1,25 MM² SARI KABLO</t>
  </si>
  <si>
    <t>7003150001</t>
  </si>
  <si>
    <t>H05VV-F 3G1,5 MM² BEYAZ KABLO</t>
  </si>
  <si>
    <t>7003150002</t>
  </si>
  <si>
    <t>H05VV-F 3G1,5 MM² SİYAH KABLO</t>
  </si>
  <si>
    <t>7003150003</t>
  </si>
  <si>
    <t>H05VV-F 3G1,5 MM² TURUNCU KABLO</t>
  </si>
  <si>
    <t>7003150004</t>
  </si>
  <si>
    <t>H05RR-F 3G1,5 MM² SİYAH KABLO</t>
  </si>
  <si>
    <t>7003150005</t>
  </si>
  <si>
    <t>H07RN-F 3G1,5 MM² SİYAH KABLO</t>
  </si>
  <si>
    <t>7003150006</t>
  </si>
  <si>
    <t>SNYL 3G1,5 MM² TURUNCU KABLO</t>
  </si>
  <si>
    <t>7003150007</t>
  </si>
  <si>
    <t>SNYL 3G1,5 MM² SİYAH KABLO</t>
  </si>
  <si>
    <t>7003150008</t>
  </si>
  <si>
    <t>H05VV-F 3G1,5 MM² SARI KABLO</t>
  </si>
  <si>
    <t>7003150009</t>
  </si>
  <si>
    <t>SNYL 3G1,5 MM² BEYAZ KABLO</t>
  </si>
  <si>
    <t>7003150010</t>
  </si>
  <si>
    <t>H07BQ-F 3G1,5 MM² TURUNCU KABLO</t>
  </si>
  <si>
    <t>7003250001</t>
  </si>
  <si>
    <t>H05VV-F 3G2,5 MM² BEYAZ KABLO</t>
  </si>
  <si>
    <t>7003250002</t>
  </si>
  <si>
    <t>H05VV-F 3G2,5 MM² SİYAH KABLO</t>
  </si>
  <si>
    <t>7003250003</t>
  </si>
  <si>
    <t>H05VV-F 3G2,5 MM² TURUNCU KABLO</t>
  </si>
  <si>
    <t>7003250004</t>
  </si>
  <si>
    <t>H05RR-F 3G2,5 MM² SİYAH KABLO</t>
  </si>
  <si>
    <t>7003250005</t>
  </si>
  <si>
    <t>H07BQ-F 3G2,5 MM² TURUNCU KABLO</t>
  </si>
  <si>
    <t>7003250006</t>
  </si>
  <si>
    <t>H07RN-F 3G2,5 MM² SİYAH KABLO</t>
  </si>
  <si>
    <t>7003250007</t>
  </si>
  <si>
    <t>SNYL 3G2,5 MM² TURUNCU KABLO</t>
  </si>
  <si>
    <t>7003250008</t>
  </si>
  <si>
    <t>SNYL 3G2,5 MM² SİYAH KABLO</t>
  </si>
  <si>
    <t>7003250009</t>
  </si>
  <si>
    <t>H05VV-F 3G2,5 MM² SARI KABLO</t>
  </si>
  <si>
    <t>7003250010</t>
  </si>
  <si>
    <t>SNYL 3G2,5 MM² BEYAZ KABLO</t>
  </si>
  <si>
    <t>7003400001</t>
  </si>
  <si>
    <t>NYM (Antigron) 3G4 MM² BEYAZ KABLO</t>
  </si>
  <si>
    <t>7004080001</t>
  </si>
  <si>
    <t>LIYCY 4X0,75 KIRMIZI/BEYAZ</t>
  </si>
  <si>
    <t>7005150001</t>
  </si>
  <si>
    <t>H05VV-F 5G1,5 MM² TURUNCU KABLO</t>
  </si>
  <si>
    <t>7005150002</t>
  </si>
  <si>
    <t>H05VV-F 5G1,5 MM² SİYAH KABLO</t>
  </si>
  <si>
    <t>7005150003</t>
  </si>
  <si>
    <t>H05RR-F 5G1,5 MM² SİYAH KABLO</t>
  </si>
  <si>
    <t>7005150004</t>
  </si>
  <si>
    <t>H07RN-F 5G1,5 MM² SİYAH KABLO</t>
  </si>
  <si>
    <t>7005250004</t>
  </si>
  <si>
    <t>H07RN-F 5G2,5 MM² SİYAH KABLO</t>
  </si>
  <si>
    <t>7005250005</t>
  </si>
  <si>
    <t>H05VV-F 5G2,5 MM² TURUNCU KABLO</t>
  </si>
  <si>
    <t>7005250006</t>
  </si>
  <si>
    <t>H05VV-F 5G2,5 MM² SİYAH KABLO</t>
  </si>
  <si>
    <t>7005250007</t>
  </si>
  <si>
    <t>H05RR-F 5G2,5 MM² SİYAH KABLO</t>
  </si>
  <si>
    <t>7005250008</t>
  </si>
  <si>
    <t>H05VV-F 5G2,5 MM² BEYAZ KABLO</t>
  </si>
  <si>
    <t>7005400001</t>
  </si>
  <si>
    <t>NYM (Antigron) 5G4 MM² BEYAZ KABLO</t>
  </si>
  <si>
    <t>7005600002</t>
  </si>
  <si>
    <t>NYM (Antigron) 5G6 MM² BEYAZ KABLO</t>
  </si>
  <si>
    <t>7022100005</t>
  </si>
  <si>
    <t>BYLION 02M H05VV-F 2G1 MM² BEYAZ KABLO - SCHUKO FİŞ / KURT AĞZI</t>
  </si>
  <si>
    <t>7022100006</t>
  </si>
  <si>
    <t>BYLION 02M H05VV-F 2G1 MM² BEYAZ KABLO - KURT AĞZI / KURT AĞZI</t>
  </si>
  <si>
    <t>7022100007</t>
  </si>
  <si>
    <t>BYLION 02M H05VV-F 2G1 MM² SİYAH KABLO - SCHUKO FİŞ / KURT AĞZI</t>
  </si>
  <si>
    <t>7022100008</t>
  </si>
  <si>
    <t>BYLION 02M H05VV-F 2G1 MM² SİYAH KABLO - KURT AĞZI / KURT AĞZI</t>
  </si>
  <si>
    <t>7022100009</t>
  </si>
  <si>
    <t>BYLION 02M H05VV-F 2G1 MM² TURUNCU KABLO - SCHUKO FİŞ / KURT AĞZI</t>
  </si>
  <si>
    <t>7022100010</t>
  </si>
  <si>
    <t>BYLION 02M H05VV-F 2G1 MM² TURUNCU KABLO - KURT AĞZI / KURT AĞZI</t>
  </si>
  <si>
    <t>7022100011</t>
  </si>
  <si>
    <t>BYLION 02M H05VV-F 2G1 MM² SİYAH KABLO - İNGİLİZ FİŞ / KURT AĞZI</t>
  </si>
  <si>
    <t>7022100012</t>
  </si>
  <si>
    <t>BYLION 02M H05VV-F 2G1 MM² TURUNCU KABLO - İNGİLİZ FİŞ / KURT AĞZI</t>
  </si>
  <si>
    <t>7022100013</t>
  </si>
  <si>
    <t>B&amp;D 02M H05VV-F 2G1 MM² TURUNCU KABLO - SCHUKO FİŞ / KURT AĞZI</t>
  </si>
  <si>
    <t>7022100014</t>
  </si>
  <si>
    <t>B&amp;D 02M H05VV-F 2G1 MM² TURUNCU KABLO - KURT AĞZI / KURT AĞZI</t>
  </si>
  <si>
    <t>7022150005</t>
  </si>
  <si>
    <t>BYLION 02M H05VV-F 2G1,5 MM² BEYAZ KABLO - SCHUKO FİŞ / KURT AĞZI</t>
  </si>
  <si>
    <t>7022150006</t>
  </si>
  <si>
    <t>BYLION 02M H05VV-F 2G1,5 MM² BEYAZ KABLO - KURT AĞZI / KURT AĞZI</t>
  </si>
  <si>
    <t>7022150007</t>
  </si>
  <si>
    <t>BYLION 02M H05VV-F 2G1,5 MM² SİYAH KABLO - SCHUKO FİŞ / KURT AĞZI</t>
  </si>
  <si>
    <t>7022150008</t>
  </si>
  <si>
    <t>BYLION 02M H05VV-F 2G1,5 MM² SİYAH KABLO - KURT AĞZI / KURT AĞZI</t>
  </si>
  <si>
    <t>7022150009</t>
  </si>
  <si>
    <t>BYLION 02M H05VV-F 2G1,5 MM² TURUNCU KABLO - SCHUKO FİŞ / KURT AĞZI</t>
  </si>
  <si>
    <t>7022150010</t>
  </si>
  <si>
    <t>BYLION 02M H05VV-F 2G1,5 MM² TURUNCU KABLO - KURT AĞZI / KURT AĞZI</t>
  </si>
  <si>
    <t>7022150011</t>
  </si>
  <si>
    <t>BYLION 02M H05VV-F 2G1,5 MM² SİYAH KABLO - İNGİLİZ FİŞ / KURT AĞZI</t>
  </si>
  <si>
    <t>7022150012</t>
  </si>
  <si>
    <t>BYLION 02M H05VV-F 2G1,5 MM² TURUNCU KABLO - İNGİLİZ FİŞ / KURT AĞZI</t>
  </si>
  <si>
    <t>7022150013</t>
  </si>
  <si>
    <t>B&amp;D 02M H05VV-F 2G1,5 MM² TURUNCU KABLO - SCHUKO FİŞ / KURT AĞZI</t>
  </si>
  <si>
    <t>7022150014</t>
  </si>
  <si>
    <t>B&amp;D 02M H05VV-F 2G1,5 MM² TURUNCU KABLO - KURT AĞZI / KURT AĞZI</t>
  </si>
  <si>
    <t>7022250005</t>
  </si>
  <si>
    <t>BYLION 02M H05VV-F 2G2,5 MM² BEYAZ KABLO - SCHUKO FİŞ / KURT AĞZI</t>
  </si>
  <si>
    <t>7022250006</t>
  </si>
  <si>
    <t>BYLION 02M H05VV-F 2G2,5 MM² BEYAZ KABLO - KURT AĞZI / KURT AĞZI</t>
  </si>
  <si>
    <t>7022250007</t>
  </si>
  <si>
    <t>BYLION 02M H05VV-F 2G2,5 MM² SİYAH KABLO - SCHUKO FİŞ / KURT AĞZI</t>
  </si>
  <si>
    <t>7022250008</t>
  </si>
  <si>
    <t>BYLION 02M H05VV-F 2G2,5 MM² SİYAH KABLO - KURT AĞZI / KURT AĞZI</t>
  </si>
  <si>
    <t>7022250009</t>
  </si>
  <si>
    <t>BYLION 02M H05VV-F 2G2,5 MM² TURUNCU KABLO - SCHUKO FİŞ / KURT AĞZI</t>
  </si>
  <si>
    <t>7022250010</t>
  </si>
  <si>
    <t>BYLION 02M H05VV-F 2G2,5 MM² TURUNCU KABLO - KURT AĞZI / KURT AĞZI</t>
  </si>
  <si>
    <t>7022250011</t>
  </si>
  <si>
    <t>BYLION 02M H05VV-F 2G2,5 MM² SİYAH KABLO - İNGİLİZ FİŞ / KURT AĞZI</t>
  </si>
  <si>
    <t>7022250012</t>
  </si>
  <si>
    <t>BYLION 02M H05VV-F 2G2,5 MM² TURUNCU KABLO - İNGİLİZ FİŞ / KURT AĞZI</t>
  </si>
  <si>
    <t>7022250013</t>
  </si>
  <si>
    <t>B&amp;D 02M H05VV-F 2G2,5 MM² TURUNCU KABLO - SCHUKO FİŞ / KURT AĞZI</t>
  </si>
  <si>
    <t>7022250014</t>
  </si>
  <si>
    <t>B&amp;D 02M H05VV-F 2G2,5 MM² TURUNCU KABLO - KURT AĞZI / KURT AĞZI</t>
  </si>
  <si>
    <t>7023100008</t>
  </si>
  <si>
    <t>BYLION 02M H05VV-F 3G1 MM² BEYAZ KABLO - SCHUKO FİŞ / KURT AĞZI</t>
  </si>
  <si>
    <t>7023100009</t>
  </si>
  <si>
    <t>BYLION 02M H05VV-F 3G1 MM² BEYAZ KABLO - KURT AĞZI / KURT AĞZI</t>
  </si>
  <si>
    <t>7023100010</t>
  </si>
  <si>
    <t>BYLION 02M H05VV-F 3G1 MM² SİYAH KABLO - SCHUKO FİŞ / KURT AĞZI</t>
  </si>
  <si>
    <t>7023100011</t>
  </si>
  <si>
    <t>BYLION 02M H05VV-F 3G1 MM² SİYAH KABLO - KURT AĞZI / KURT AĞZI</t>
  </si>
  <si>
    <t>7023100012</t>
  </si>
  <si>
    <t>BYLION 02M H05VV-F 3G1 MM² TURUNCU KABLO - SCHUKO FİŞ / KURT AĞZI</t>
  </si>
  <si>
    <t>7023100013</t>
  </si>
  <si>
    <t>BYLION 02M H05VV-F 3G1 MM² TURUNCU KABLO - KURT AĞZI / KURT AĞZI</t>
  </si>
  <si>
    <t>7023100014</t>
  </si>
  <si>
    <t>BYLION 02M H05VV-F 3G1 MM² SARI KABLO - SCHUKO FİŞ / KURT AĞZI</t>
  </si>
  <si>
    <t>7023100015</t>
  </si>
  <si>
    <t>BYLION 02M H05VV-F 3G1 MM² SARI KABLO - KURT AĞZI / KURT AĞZI</t>
  </si>
  <si>
    <t>7023100016</t>
  </si>
  <si>
    <t>BYLION 02M H05VV-F 3G1 MM² SİYAH KABLO - İNGİLİZ FİŞ / KURT AĞZI</t>
  </si>
  <si>
    <t>7023100017</t>
  </si>
  <si>
    <t>BYLION 02M H05VV-F 3G1 MM² TURUNCU KABLO - İNGİLİZ FİŞ / KURT AĞZI</t>
  </si>
  <si>
    <t>7023100018</t>
  </si>
  <si>
    <t>BYLION 02M H05VV-F 3G1 MM² MAVİ KABLO - SCHUKO FİŞ / KURT AĞZI</t>
  </si>
  <si>
    <t>7023100021</t>
  </si>
  <si>
    <t>B&amp;D 02M H05VV-F 3G1 MM² TURUNCU KABLO - KURT AĞZI / KURT AĞZI</t>
  </si>
  <si>
    <t>7023100022</t>
  </si>
  <si>
    <t>B&amp;D 02M H05VV-F 3G1 MM² TURUNCU KABLO - SCHUKO FİŞ / KURT AĞZI</t>
  </si>
  <si>
    <t>7023130003</t>
  </si>
  <si>
    <t>BYLION 02M H05VV-F 3G1,25 MM² SİYAH KABLO - İNGİLİZ FİŞ / KURT AĞZI</t>
  </si>
  <si>
    <t>7023130004</t>
  </si>
  <si>
    <t>BYLION 02M H05VV-F 3G1,25 MM² TURUNCU KABLO - İNGİLİZ FİŞ / KURT AĞZI</t>
  </si>
  <si>
    <t>7023150008</t>
  </si>
  <si>
    <t>BYLION 02M H05VV-F 3G1,5 MM² BEYAZ KABLO - SCHUKO FİŞ / KURT AĞZI</t>
  </si>
  <si>
    <t>7023150009</t>
  </si>
  <si>
    <t>BYLION 02M H05VV-F 3G1,5 MM² SİYAH KABLO - SCHUKO FİŞ / KURT AĞZI</t>
  </si>
  <si>
    <t>7023150010</t>
  </si>
  <si>
    <t>BYLION 02M H05VV-F 3G1,5 MM² SİYAH KABLO - KURT AĞZI / KURT AĞZI</t>
  </si>
  <si>
    <t>7023150011</t>
  </si>
  <si>
    <t>BYLION 02M H05VV-F 3G1,5 MM² TURUNCU KABLO - SCHUKO FİŞ / KURT AĞZI</t>
  </si>
  <si>
    <t>7023150012</t>
  </si>
  <si>
    <t>BYLION 02M H05VV-F 3G1,5 MM² TURUNCU KABLO - KURT AĞZI / KURT AĞZI</t>
  </si>
  <si>
    <t>7023150013</t>
  </si>
  <si>
    <t>BYLION 02M H05VV-F 3G1,5 MM² SARI KABLO - SCHUKO FİŞ / KURT AĞZI</t>
  </si>
  <si>
    <t>7023150014</t>
  </si>
  <si>
    <t>BYLION 02M H05VV-F 3G1,5 MM² SARI KABLO - KURT AĞZI / KURT AĞZI</t>
  </si>
  <si>
    <t>7023150015</t>
  </si>
  <si>
    <t>BYLION 02M H05VV-F 3G1,5 MM² SİYAH KABLO - İNGİLİZ FİŞ / KURT AĞZI</t>
  </si>
  <si>
    <t>7023150016</t>
  </si>
  <si>
    <t>BYLION 02M H05VV-F 3G1,5 MM² TURUNCU KABLO - İNGİLİZ FİŞ / KURT AĞZI</t>
  </si>
  <si>
    <t>7023150019</t>
  </si>
  <si>
    <t>B&amp;D 02M H05VV-F 3G1,5 MM² TURUNCU KABLO - KURT AĞZI / KURT AĞZI</t>
  </si>
  <si>
    <t>7023150020</t>
  </si>
  <si>
    <t>B&amp;D 02M H05VV-F 3G1,5 MM² TURUNCU KABLO - SCHUKO FİŞ / KURT AĞZI</t>
  </si>
  <si>
    <t>7023150022</t>
  </si>
  <si>
    <t>HOROZ 02M 3G1,5 MM² SİYAH KABLO - SCHUKO FİŞ / KURT AĞZI</t>
  </si>
  <si>
    <t>7023150024</t>
  </si>
  <si>
    <t>BYLION 1,5M H05VV-F 3G1,5 MM² SİYAH KABLO - SCHUKO FİŞ / BOŞ</t>
  </si>
  <si>
    <t>7023150025</t>
  </si>
  <si>
    <t>BYLION 1,5M H05VV-F 3G1,5 MM² BEYAZ KABLO - SCHUKO FİŞ / BOŞ</t>
  </si>
  <si>
    <t>7023150026</t>
  </si>
  <si>
    <t>BYLION 02M H05VV-F 3G1,5 MM² SİYAH KABLO - SCHUKO FİŞ / BOŞ</t>
  </si>
  <si>
    <t>7023150027</t>
  </si>
  <si>
    <t>BYLION 02M H05VV-F 3G1,5 MM² BEYAZ KABLO - SCHUKO FİŞ / BOŞ</t>
  </si>
  <si>
    <t>7023150028</t>
  </si>
  <si>
    <t>BYLION 1,5M H05VV-F 3G1,5 MM² TURUNCU KABLO - SCHUKO FİŞ / KURTAĞZI</t>
  </si>
  <si>
    <t>7023250007</t>
  </si>
  <si>
    <t>BYLION 02M H05VV-F 3G2,5 MM² BEYAZ KABLO - SCHUKO FİŞ / KURT AĞZI</t>
  </si>
  <si>
    <t>7023250008</t>
  </si>
  <si>
    <t>BYLION 02M H05VV-F 3G2,5 MM² BEYAZ KABLO - KURT AĞZI / KURT AĞZI</t>
  </si>
  <si>
    <t>7023250009</t>
  </si>
  <si>
    <t>7023250010</t>
  </si>
  <si>
    <t>BYLION 02M H05VV-F 3G2,5 MM² SİYAH KABLO - SCHUKO FİŞ / KURT AĞZI</t>
  </si>
  <si>
    <t>7023250011</t>
  </si>
  <si>
    <t>BYLION 02M H05VV-F 3G2,5 MM² SİYAH KABLO - KURT AĞZI / KURT AĞZI</t>
  </si>
  <si>
    <t>7023250012</t>
  </si>
  <si>
    <t>BYLION 02M H05VV-F 3G2,5 MM² TURUNCU KABLO - SCHUKO FİŞ / KURT AĞZI</t>
  </si>
  <si>
    <t>7023250013</t>
  </si>
  <si>
    <t>BYLION 02M H05VV-F 3G2,5 MM² TURUNCU KABLO - KURT AĞZI / KURT AĞZI</t>
  </si>
  <si>
    <t>7023250014</t>
  </si>
  <si>
    <t>BYLION 02M H05VV-F 3G2,5 MM² SARI KABLO - SCHUKO FİŞ / KURT AĞZI</t>
  </si>
  <si>
    <t>7023250015</t>
  </si>
  <si>
    <t>BYLION 02M H05VV-F 3G2,5 MM² SARI KABLO - KURT AĞZI / KURT AĞZI</t>
  </si>
  <si>
    <t>7023250016</t>
  </si>
  <si>
    <t>BYLION 02M H05VV-F 3G2,5 MM² SİYAH KABLO - İNGİLİZ FİŞ / KURT AĞZI</t>
  </si>
  <si>
    <t>7023250017</t>
  </si>
  <si>
    <t>BYLION 02M H05VV-F 3G2,5 MM² TURUNCU KABLO - İNGİLİZ FİŞ / KURT AĞZI</t>
  </si>
  <si>
    <t>7023250020</t>
  </si>
  <si>
    <t>B&amp;D 02M H05VV-F 3G2,5 MM² TURUNCU KABLO - KURT AĞZI / KURT AĞZI</t>
  </si>
  <si>
    <t>7023250021</t>
  </si>
  <si>
    <t>B&amp;D 02M H05VV-F 3G2,5 MM² TURUNCU KABLO - SCHUKO FİŞ / KURT AĞZI</t>
  </si>
  <si>
    <t>7023250023</t>
  </si>
  <si>
    <t>HOROZ 02M 3G2,5 MM² SİYAH KABLO - SCHUKO FİŞ / KURT AĞZI</t>
  </si>
  <si>
    <t>7023250024</t>
  </si>
  <si>
    <t>BYLION 1,5M H05VV-F 3G2,5 MM² SİYAH KABLO - SCHUKO FİŞ / BOŞ</t>
  </si>
  <si>
    <t>7023250025</t>
  </si>
  <si>
    <t>BYLION 1,5M H05VV-F 3G2,5 MM² BEYAZ KABLO - SCHUKO FİŞ / BOŞ</t>
  </si>
  <si>
    <t>7023250026</t>
  </si>
  <si>
    <t>BYLION 02M H05VV-F 3G2,5 MM² SİYAH KABLO - SCHUKO FİŞ / BOŞ</t>
  </si>
  <si>
    <t>7023250027</t>
  </si>
  <si>
    <t>BYLION 02M H05VV-F 3G2,5 MM² BEYAZ KABLO - SCHUKO FİŞ / BOŞ</t>
  </si>
  <si>
    <t>7032100005</t>
  </si>
  <si>
    <t>BYLION 03M H05VV-F 2G1 MM² BEYAZ KABLO - SCHUKO FİŞ / KURT AĞZI</t>
  </si>
  <si>
    <t>7032100006</t>
  </si>
  <si>
    <t>BYLION 03M H05VV-F 2G1 MM² BEYAZ KABLO - KURT AĞZI / KURT AĞZI</t>
  </si>
  <si>
    <t>7032100007</t>
  </si>
  <si>
    <t>BYLION 03M H05VV-F 2G1 MM² SİYAH KABLO - SCHUKO FİŞ / KURT AĞZI</t>
  </si>
  <si>
    <t>7032100008</t>
  </si>
  <si>
    <t>BYLION 03M H05VV-F 2G1 MM² SİYAH KABLO - KURT AĞZI / KURT AĞZI</t>
  </si>
  <si>
    <t>7032100009</t>
  </si>
  <si>
    <t>BYLION 03M H05VV-F 2G1 MM² TURUNCU KABLO - SCHUKO FİŞ / KURT AĞZI</t>
  </si>
  <si>
    <t>7032100010</t>
  </si>
  <si>
    <t>BYLION 03M H05VV-F 2G1 MM² TURUNCU KABLO - KURT AĞZI / KURT AĞZI</t>
  </si>
  <si>
    <t>7032100011</t>
  </si>
  <si>
    <t>BYLION 03M H05VV-F 2G1 MM² SİYAH KABLO - İNGİLİZ FİŞ / KURT AĞZI</t>
  </si>
  <si>
    <t>7032100012</t>
  </si>
  <si>
    <t>BYLION 03M H05VV-F 2G1 MM² TURUNCU KABLO - İNGİLİZ FİŞ / KURT AĞZI</t>
  </si>
  <si>
    <t>7032100013</t>
  </si>
  <si>
    <t>B&amp;D 03M H05VV-F 2G1 MM² TURUNCU KABLO - SCHUKO FİŞ / KURT AĞZI</t>
  </si>
  <si>
    <t>7032100014</t>
  </si>
  <si>
    <t>B&amp;D 03M H05VV-F 2G1 MM² TURUNCU KABLO - KURT AĞZI / KURT AĞZI</t>
  </si>
  <si>
    <t>7032150005</t>
  </si>
  <si>
    <t>BYLION 03M H05VV-F 2G1,5 MM² BEYAZ KABLO - SCHUKO FİŞ / KURT AĞZI</t>
  </si>
  <si>
    <t>7032150006</t>
  </si>
  <si>
    <t>BYLION 03M H05VV-F 2G1,5 MM² BEYAZ KABLO - KURT AĞZI / KURT AĞZI</t>
  </si>
  <si>
    <t>7032150007</t>
  </si>
  <si>
    <t>BYLION 03M H05VV-F 2G1,5 MM² SİYAH KABLO - SCHUKO FİŞ / KURT AĞZI</t>
  </si>
  <si>
    <t>7032150008</t>
  </si>
  <si>
    <t>BYLION 03M H05VV-F 2G1,5 MM² SİYAH KABLO - KURT AĞZI / KURT AĞZI</t>
  </si>
  <si>
    <t>7032150009</t>
  </si>
  <si>
    <t>BYLION 03M H05VV-F 2G1,5 MM² TURUNCU KABLO - SCHUKO FİŞ / KURT AĞZI</t>
  </si>
  <si>
    <t>7032150010</t>
  </si>
  <si>
    <t>BYLION 03M H05VV-F 2G1,5 MM² TURUNCU KABLO - KURT AĞZI / KURT AĞZI</t>
  </si>
  <si>
    <t>7032150011</t>
  </si>
  <si>
    <t>BYLION 03M H05VV-F 2G1,5 MM² SİYAH KABLO - İNGİLİZ FİŞ / KURT AĞZI</t>
  </si>
  <si>
    <t>7032150012</t>
  </si>
  <si>
    <t>BYLION 03M H05VV-F 2G1,5 MM² TURUNCU KABLO - İNGİLİZ FİŞ / KURT AĞZI</t>
  </si>
  <si>
    <t>7032150013</t>
  </si>
  <si>
    <t>B&amp;D 03M H05VV-F 2G1,5 MM² TURUNCU KABLO - SCHUKO FİŞ / KURT AĞZI</t>
  </si>
  <si>
    <t>7032150014</t>
  </si>
  <si>
    <t>B&amp;D 03M H05VV-F 2G1,5 MM² TURUNCU KABLO - KURT AĞZI / KURT AĞZI</t>
  </si>
  <si>
    <t>7032250005</t>
  </si>
  <si>
    <t>BYLION 03M H05VV-F 2G2,5 MM² BEYAZ KABLO - SCHUKO FİŞ / KURT AĞZI</t>
  </si>
  <si>
    <t>7032250006</t>
  </si>
  <si>
    <t>BYLION 03M H05VV-F 2G2,5 MM² BEYAZ KABLO - KURT AĞZI / KURT AĞZI</t>
  </si>
  <si>
    <t>7032250007</t>
  </si>
  <si>
    <t>BYLION 03M H05VV-F 2G2,5 MM² SİYAH KABLO - SCHUKO FİŞ / KURT AĞZI</t>
  </si>
  <si>
    <t>7032250008</t>
  </si>
  <si>
    <t>BYLION 03M H05VV-F 2G2,5 MM² SİYAH KABLO - KURT AĞZI / KURT AĞZI</t>
  </si>
  <si>
    <t>7032250009</t>
  </si>
  <si>
    <t>BYLION 03M H05VV-F 2G2,5 MM² TURUNCU KABLO - SCHUKO FİŞ / KURT AĞZI</t>
  </si>
  <si>
    <t>7032250010</t>
  </si>
  <si>
    <t>BYLION 03M H05VV-F 2G2,5 MM² TURUNCU KABLO - KURT AĞZI / KURT AĞZI</t>
  </si>
  <si>
    <t>7032250011</t>
  </si>
  <si>
    <t>BYLION 03M H05VV-F 2G2,5 MM² SİYAH KABLO - İNGİLİZ FİŞ / KURT AĞZI</t>
  </si>
  <si>
    <t>7032250012</t>
  </si>
  <si>
    <t>BYLION 03M H05VV-F 2G2,5 MM² TURUNCU KABLO - İNGİLİZ FİŞ / KURT AĞZI</t>
  </si>
  <si>
    <t>7032250013</t>
  </si>
  <si>
    <t>B&amp;D 03M H05VV-F 2G2,5 MM² TURUNCU KABLO - SCHUKO FİŞ / KURT AĞZI</t>
  </si>
  <si>
    <t>7032250014</t>
  </si>
  <si>
    <t>B&amp;D 03M H05VV-F 2G2,5 MM² TURUNCU KABLO - KURT AĞZI / KURT AĞZI</t>
  </si>
  <si>
    <t>7033080001</t>
  </si>
  <si>
    <t>BYLION 03M H05VV-F 3G0,75 MM² SİYAH KABLO - SCHUKO FİŞ / KURT AĞZI</t>
  </si>
  <si>
    <t>7033100008</t>
  </si>
  <si>
    <t>BYLION 03M H05VV-F 3G1 MM² BEYAZ KABLO - SCHUKO FİŞ / KURT AĞZI</t>
  </si>
  <si>
    <t>7033100009</t>
  </si>
  <si>
    <t>BYLION 03M H05VV-F 3G1 MM² BEYAZ KABLO - KURT AĞZI / KURT AĞZI</t>
  </si>
  <si>
    <t>7033100010</t>
  </si>
  <si>
    <t>BYLION 03M H05VV-F 3G1 MM² SİYAH KABLO - SCHUKO FİŞ / KURT AĞZI</t>
  </si>
  <si>
    <t>7033100011</t>
  </si>
  <si>
    <t>BYLION 03M H05VV-F 3G1 MM² SİYAH KABLO - KURT AĞZI / KURT AĞZI</t>
  </si>
  <si>
    <t>7033100012</t>
  </si>
  <si>
    <t>BYLION 03M H05VV-F 3G1 MM² TURUNCU KABLO - SCHUKO FİŞ / KURT AĞZI</t>
  </si>
  <si>
    <t>7033100013</t>
  </si>
  <si>
    <t>BYLION 03M H05VV-F 3G1 MM² TURUNCU KABLO - KURT AĞZI / KURT AĞZI</t>
  </si>
  <si>
    <t>7033100014</t>
  </si>
  <si>
    <t>BYLION 03M H05VV-F 3G1 MM² SARI KABLO - SCHUKO FİŞ / KURT AĞZI</t>
  </si>
  <si>
    <t>7033100015</t>
  </si>
  <si>
    <t>BYLION 03M H05VV-F 3G1 MM² SARI KABLO - KURT AĞZI / KURT AĞZI</t>
  </si>
  <si>
    <t>7033100016</t>
  </si>
  <si>
    <t>BYLION 03M H05VV-F 3G1 MM² SİYAH KABLO - İNGİLİZ FİŞ / KURT AĞZI</t>
  </si>
  <si>
    <t>7033100017</t>
  </si>
  <si>
    <t>BYLION 03M H05VV-F 3G1 MM² TURUNCU KABLO - İNGİLİZ FİŞ / KURT AĞZI</t>
  </si>
  <si>
    <t>7033100018</t>
  </si>
  <si>
    <t>BYLION 03M H05VV-F 3G1 MM² MAVİ KABLO - SCHUKO FİŞ / KURT AĞZI</t>
  </si>
  <si>
    <t>7033100021</t>
  </si>
  <si>
    <t>B&amp;D 03M H05VV-F 3G1 MM² TURUNCU KABLO - KURT AĞZI / KURT AĞZI</t>
  </si>
  <si>
    <t>7033100022</t>
  </si>
  <si>
    <t>B&amp;D 03M H05VV-F 3G1 MM² TURUNCU KABLO - SCHUKO FİŞ / KURT AĞZI</t>
  </si>
  <si>
    <t>7033130003</t>
  </si>
  <si>
    <t>BYLION 03M H05VV-F 3G1,25 MM² SİYAH KABLO - İNGİLİZ FİŞ / KURT AĞZI</t>
  </si>
  <si>
    <t>7033130004</t>
  </si>
  <si>
    <t>BYLION 03M H05VV-F 3G1,25 MM² TURUNCU KABLO - İNGİLİZ FİŞ / KURT AĞZI</t>
  </si>
  <si>
    <t>7033150008</t>
  </si>
  <si>
    <t>BYLION 03M H05VV-F 3G1,5 MM² BEYAZ KABLO - SCHUKO FİŞ / KURT AĞZI</t>
  </si>
  <si>
    <t>7033150009</t>
  </si>
  <si>
    <t>BYLION 03M H05VV-F 3G1,5 MM² BEYAZ KABLO - KURT AĞZI / KURT AĞZI</t>
  </si>
  <si>
    <t>7033150010</t>
  </si>
  <si>
    <t>BYLION 03M H05VV-F 3G1,5 MM² SİYAH KABLO - SCHUKO FİŞ / KURT AĞZI</t>
  </si>
  <si>
    <t>7033150011</t>
  </si>
  <si>
    <t>BYLION 03M H05VV-F 3G1,5 MM² SİYAH KABLO - KURT AĞZI / KURT AĞZI</t>
  </si>
  <si>
    <t>7033150012</t>
  </si>
  <si>
    <t>BYLION 03M H05VV-F 3G1,5 MM² TURUNCU KABLO - SCHUKO FİŞ / KURT AĞZI</t>
  </si>
  <si>
    <t>7033150013</t>
  </si>
  <si>
    <t>BYLION 03M H05VV-F 3G1,5 MM² TURUNCU KABLO - KURT AĞZI / KURT AĞZI</t>
  </si>
  <si>
    <t>7033150014</t>
  </si>
  <si>
    <t>BYLION 03M H05VV-F 3G1,5 MM² SARI KABLO - SCHUKO FİŞ / KURT AĞZI</t>
  </si>
  <si>
    <t>7033150015</t>
  </si>
  <si>
    <t>BYLION 03M H05VV-F 3G1,5 MM² SARI KABLO - KURT AĞZI / KURT AĞZI</t>
  </si>
  <si>
    <t>7033150016</t>
  </si>
  <si>
    <t>BYLION 03M H05VV-F 3G1,5 MM² SİYAH KABLO - İNGİLİZ FİŞ / KURT AĞZI</t>
  </si>
  <si>
    <t>7033150017</t>
  </si>
  <si>
    <t>BYLION 03M H05VV-F 3G1,5 MM² TURUNCU KABLO - İNGİLİZ FİŞ / KURT AĞZI</t>
  </si>
  <si>
    <t>7033150020</t>
  </si>
  <si>
    <t>B&amp;D 03M H05VV-F 3G1,5 MM² TURUNCU KABLO - KURT AĞZI / KURT AĞZI</t>
  </si>
  <si>
    <t>7033150021</t>
  </si>
  <si>
    <t>B&amp;D 03M H05VV-F 3G1,5 MM² TURUNCU KABLO - SCHUKO FİŞ / KURT AĞZI</t>
  </si>
  <si>
    <t>7033150023</t>
  </si>
  <si>
    <t>BYLION 03M H05VV-F 3G1,5 MM² SİYAH KABLO - SCHUKO FİŞ / BOŞ</t>
  </si>
  <si>
    <t>7033150024</t>
  </si>
  <si>
    <t>BYLION 03M H05VV-F 3G1,5 MM² BYEAZ KABLO - SCHUKO FİŞ / BOŞ</t>
  </si>
  <si>
    <t>7033250008</t>
  </si>
  <si>
    <t>BYLION 03M H05VV-F 3G2,5 MM² BEYAZ KABLO - SCHUKO FİŞ / KURT AĞZI</t>
  </si>
  <si>
    <t>7033250009</t>
  </si>
  <si>
    <t>BYLION 03M H05VV-F 3G2,5 MM² BEYAZ KABLO - KURT AĞZI / KURT AĞZI</t>
  </si>
  <si>
    <t>7033250010</t>
  </si>
  <si>
    <t>BYLION 03M H05VV-F 3G2,5 MM² SİYAH KABLO - SCHUKO FİŞ / KURT AĞZI</t>
  </si>
  <si>
    <t>7033250011</t>
  </si>
  <si>
    <t>BYLION 03M H05VV-F 3G2,5 MM² SİYAH KABLO - KURT AĞZI / KURT AĞZI</t>
  </si>
  <si>
    <t>7033250012</t>
  </si>
  <si>
    <t>BYLION 03M H05VV-F 3G2,5 MM² TURUNCU KABLO - SCHUKO FİŞ / KURT AĞZI</t>
  </si>
  <si>
    <t>7033250013</t>
  </si>
  <si>
    <t>BYLION 03M H05VV-F 3G2,5 MM² TURUNCU KABLO - KURT AĞZI / KURT AĞZI</t>
  </si>
  <si>
    <t>7033250014</t>
  </si>
  <si>
    <t>BYLION 03M H05VV-F 3G2,5 MM² SARI KABLO - SCHUKO FİŞ / KURT AĞZI</t>
  </si>
  <si>
    <t>7033250015</t>
  </si>
  <si>
    <t>BYLION 03M H05VV-F 3G2,5 MM² SARI KABLO - KURT AĞZI / KURT AĞZI</t>
  </si>
  <si>
    <t>7033250016</t>
  </si>
  <si>
    <t>BYLION 03M H05VV-F 3G2,5 MM² SİYAH KABLO - İNGİLİZ FİŞ / KURT AĞZI</t>
  </si>
  <si>
    <t>7033250017</t>
  </si>
  <si>
    <t>BYLION 03M H05VV-F 3G2,5 MM² TURUNCU KABLO - İNGİLİZ FİŞ / KURT AĞZI</t>
  </si>
  <si>
    <t>7033250020</t>
  </si>
  <si>
    <t>B&amp;D 03M H05VV-F 3G2,5 MM² TURUNCU KABLO - KURT AĞZI / KURT AĞZI</t>
  </si>
  <si>
    <t>7033250021</t>
  </si>
  <si>
    <t>B&amp;D 03M H05VV-F 3G2,5 MM² TURUNCU KABLO - SCHUKO FİŞ / KURT AĞZI</t>
  </si>
  <si>
    <t>7033250023</t>
  </si>
  <si>
    <t>BYLION 03M H05VV-F 3G2,5 MM² SİYAH KABLO - SCHUKO FİŞ / BOŞ</t>
  </si>
  <si>
    <t>7033250024</t>
  </si>
  <si>
    <t>BYLION 03M H05VV-F 3G2,5 MM² BEYAZ KABLO - SCHUKO FİŞ / BOŞ</t>
  </si>
  <si>
    <t>7043150001</t>
  </si>
  <si>
    <t>BYLION 04M H05VV-F 3G1,5 MM² SİYAH KABLO - SCHUKO FİŞ / BOŞ</t>
  </si>
  <si>
    <t>7043150002</t>
  </si>
  <si>
    <t>BYLION 04M H05VV-F 3G1,5 MM² BYEAZ KABLO - SCHUKO FİŞ / BOŞ</t>
  </si>
  <si>
    <t>7052100005</t>
  </si>
  <si>
    <t>BYLION 05M H05VV-F 2G1 MM² BEYAZ KABLO - SCHUKO FİŞ / KURT AĞZI</t>
  </si>
  <si>
    <t>7052100006</t>
  </si>
  <si>
    <t>BYLION 05M H05VV-F 2G1 MM² BEYAZ KABLO - KURT AĞZI / KURT AĞZI</t>
  </si>
  <si>
    <t>7052100007</t>
  </si>
  <si>
    <t>BYLION 05M H05VV-F 2G1 MM² SİYAH KABLO - SCHUKO FİŞ / KURT AĞZI</t>
  </si>
  <si>
    <t>7052100008</t>
  </si>
  <si>
    <t>BYLION 05M H05VV-F 2G1 MM² SİYAH KABLO - KURT AĞZI / KURT AĞZI</t>
  </si>
  <si>
    <t>7052100009</t>
  </si>
  <si>
    <t>BYLION 05M H05VV-F 2G1 MM² TURUNCU KABLO - SCHUKO FİŞ / KURT AĞZI</t>
  </si>
  <si>
    <t>7052100010</t>
  </si>
  <si>
    <t>BYLION 05M H05VV-F 2G1 MM² TURUNCU KABLO - KURT AĞZI / KURT AĞZI</t>
  </si>
  <si>
    <t>7052100011</t>
  </si>
  <si>
    <t>BYLION 05M H05VV-F 2G1 MM² SİYAH KABLO - İNGİLİZ FİŞ / KURT AĞZI</t>
  </si>
  <si>
    <t>7052100012</t>
  </si>
  <si>
    <t>BYLION 05M H05VV-F 2G1 MM² TURUNCU KABLO - İNGİLİZ FİŞ / KURT AĞZI</t>
  </si>
  <si>
    <t>7052100013</t>
  </si>
  <si>
    <t>B&amp;D 05M H05VV-F 2G1 MM² TURUNCU KABLO - SCHUKO FİŞ / KURT AĞZI</t>
  </si>
  <si>
    <t>7052100014</t>
  </si>
  <si>
    <t>B&amp;D 05M H05VV-F 2G1 MM² TURUNCU KABLO - KURT AĞZI / KURT AĞZI</t>
  </si>
  <si>
    <t>7052150005</t>
  </si>
  <si>
    <t>BYLION 05M H05VV-F 2G1,5 MM² BEYAZ KABLO - SCHUKO FİŞ / KURT AĞZI</t>
  </si>
  <si>
    <t>7052150006</t>
  </si>
  <si>
    <t>BYLION 05M H05VV-F 2G1,5 MM² BEYAZ KABLO - KURT AĞZI / KURT AĞZI</t>
  </si>
  <si>
    <t>7052150007</t>
  </si>
  <si>
    <t>BYLION 05M H05VV-F 2G1,5 MM² SİYAH KABLO - SCHUKO FİŞ / KURT AĞZI</t>
  </si>
  <si>
    <t>7052150008</t>
  </si>
  <si>
    <t>BYLION 05M H05VV-F 2G1,5 MM² SİYAH KABLO - KURT AĞZI / KURT AĞZI</t>
  </si>
  <si>
    <t>7052150009</t>
  </si>
  <si>
    <t>BYLION 05M H05VV-F 2G1,5 MM² TURUNCU KABLO - SCHUKO FİŞ / KURT AĞZI</t>
  </si>
  <si>
    <t>7052150010</t>
  </si>
  <si>
    <t>BYLION 05M H05VV-F 2G1,5 MM² TURUNCU KABLO - KURT AĞZI / KURT AĞZI</t>
  </si>
  <si>
    <t>7052150011</t>
  </si>
  <si>
    <t>BYLION 05M H05VV-F 2G1,5 MM² SİYAH KABLO - İNGİLİZ FİŞ / KURT AĞZI</t>
  </si>
  <si>
    <t>7052150012</t>
  </si>
  <si>
    <t>BYLION 05M H05VV-F 2G1,5 MM² TURUNCU KABLO - İNGİLİZ FİŞ / KURT AĞZI</t>
  </si>
  <si>
    <t>7052150013</t>
  </si>
  <si>
    <t>B&amp;D 05M H05VV-F 2G1,5 MM² TURUNCU KABLO - SCHUKO FİŞ / KURT AĞZI</t>
  </si>
  <si>
    <t>7052150014</t>
  </si>
  <si>
    <t>B&amp;D 05M H05VV-F 2G1,5 MM² TURUNCU KABLO - KURT AĞZI / KURT AĞZI</t>
  </si>
  <si>
    <t>7052250005</t>
  </si>
  <si>
    <t>BYLION 05M H05VV-F 2G2,5 MM² BEYAZ KABLO - SCHUKO FİŞ / KURT AĞZI</t>
  </si>
  <si>
    <t>7052250006</t>
  </si>
  <si>
    <t>BYLION 05M H05VV-F 2G2,5 MM² BEYAZ KABLO - KURT AĞZI / KURT AĞZI</t>
  </si>
  <si>
    <t>7052250007</t>
  </si>
  <si>
    <t>BYLION 05M H05VV-F 2G2,5 MM² SİYAH KABLO - SCHUKO FİŞ / KURT AĞZI</t>
  </si>
  <si>
    <t>7052250008</t>
  </si>
  <si>
    <t>BYLION 05M H05VV-F 2G2,5 MM² SİYAH KABLO - KURT AĞZI / KURT AĞZI</t>
  </si>
  <si>
    <t>7052250009</t>
  </si>
  <si>
    <t>BYLION 05M H05VV-F 2G2,5 MM² TURUNCU KABLO - SCHUKO FİŞ / KURT AĞZI</t>
  </si>
  <si>
    <t>7052250010</t>
  </si>
  <si>
    <t>BYLION 05M H05VV-F 2G2,5 MM² TURUNCU KABLO - KURT AĞZI / KURT AĞZI</t>
  </si>
  <si>
    <t>7052250011</t>
  </si>
  <si>
    <t>BYLION 05M H05VV-F 2G2,5 MM² SİYAH KABLO - İNGİLİZ FİŞ / KURT AĞZI</t>
  </si>
  <si>
    <t>7052250012</t>
  </si>
  <si>
    <t>BYLION 05M H05VV-F 2G2,5 MM² TURUNCU KABLO - İNGİLİZ FİŞ / KURT AĞZI</t>
  </si>
  <si>
    <t>7052250013</t>
  </si>
  <si>
    <t>B&amp;D 05M H05VV-F 2G2,5 MM² TURUNCU KABLO - SCHUKO FİŞ / KURT AĞZI</t>
  </si>
  <si>
    <t>7052250014</t>
  </si>
  <si>
    <t>B&amp;D 05M H05VV-F 2G2,5 MM² TURUNCU KABLO - KURT AĞZI / KURT AĞZI</t>
  </si>
  <si>
    <t>7053100008</t>
  </si>
  <si>
    <t>BYLION 05M H05VV-F 3G1 MM² BEYAZ KABLO - SCHUKO FİŞ / KURT AĞZI</t>
  </si>
  <si>
    <t>7053100009</t>
  </si>
  <si>
    <t>BYLION 05M H05VV-F 3G1 MM² BEYAZ KABLO - KURT AĞZI / KURT AĞZI</t>
  </si>
  <si>
    <t>7053100010</t>
  </si>
  <si>
    <t>BYLION 05M H05VV-F 3G1 MM² SİYAH KABLO - SCHUKO FİŞ / KURT AĞZI</t>
  </si>
  <si>
    <t>7053100011</t>
  </si>
  <si>
    <t>BYLION 05M H05VV-F 3G1 MM² SİYAH KABLO - KURT AĞZI / KURT AĞZI</t>
  </si>
  <si>
    <t>7053100012</t>
  </si>
  <si>
    <t>BYLION 05M H05VV-F 3G1 MM² TURUNCU KABLO - SCHUKO FİŞ / KURT AĞZI</t>
  </si>
  <si>
    <t>7053100013</t>
  </si>
  <si>
    <t>BYLION 05M H05VV-F 3G1 MM² TURUNCU KABLO - KURT AĞZI / KURT AĞZI</t>
  </si>
  <si>
    <t>7053100014</t>
  </si>
  <si>
    <t>BYLION 05M H05VV-F 3G1 MM² SARI KABLO - SCHUKO FİŞ / KURT AĞZI</t>
  </si>
  <si>
    <t>7053100015</t>
  </si>
  <si>
    <t>BYLION 05M H05VV-F 3G1 MM² SARI KABLO - KURT AĞZI / KURT AĞZI</t>
  </si>
  <si>
    <t>7053100016</t>
  </si>
  <si>
    <t>BYLION 05M H05VV-F 3G1 MM² SİYAH KABLO - İNGİLİZ FİŞ / KURT AĞZI</t>
  </si>
  <si>
    <t>7053100017</t>
  </si>
  <si>
    <t>BYLION 05M H05VV-F 3G1 MM² TURUNCU KABLO - İNGİLİZ FİŞ / KURT AĞZI</t>
  </si>
  <si>
    <t>7053100018</t>
  </si>
  <si>
    <t>BYLION 05M H05VV-F 3G1 MM² MAVİ KABLO - SCHUKO FİŞ / KURT AĞZI</t>
  </si>
  <si>
    <t>7053100021</t>
  </si>
  <si>
    <t>B&amp;D 05M H05VV-F 3G1 MM² TURUNCU KABLO - KURT AĞZI / KURT AĞZI</t>
  </si>
  <si>
    <t>7053100022</t>
  </si>
  <si>
    <t>B&amp;D 05M H05VV-F 3G1 MM² TURUNCU KABLO - SCHUKO FİŞ / KURT AĞZI</t>
  </si>
  <si>
    <t>7053130003</t>
  </si>
  <si>
    <t>BYLION 05M H05VV-F 3G1,25 MM² SİYAH KABLO - İNGİLİZ FİŞ / KURT AĞZI</t>
  </si>
  <si>
    <t>7053130004</t>
  </si>
  <si>
    <t>BYLION 05M H05VV-F 3G1,25 MM² TURUNCU KABLO - İNGİLİZ FİŞ / KURT AĞZI</t>
  </si>
  <si>
    <t>7053150008</t>
  </si>
  <si>
    <t>BYLION 05M H05VV-F 3G1,5 MM² BEYAZ KABLO - SCHUKO FİŞ / KURT AĞZI</t>
  </si>
  <si>
    <t>7053150009</t>
  </si>
  <si>
    <t>BYLION 05M H05VV-F 3G1,5 MM² BEYAZ KABLO - KURT AĞZI / KURT AĞZI</t>
  </si>
  <si>
    <t>7053150010</t>
  </si>
  <si>
    <t>BYLION 05M H05VV-F 3G1,5 MM² SİYAH KABLO - SCHUKO FİŞ / KURT AĞZI</t>
  </si>
  <si>
    <t>7053150011</t>
  </si>
  <si>
    <t>BYLION 05M H05VV-F 3G1,5 MM² SİYAH KABLO - KURT AĞZI / KURT AĞZI</t>
  </si>
  <si>
    <t>7053150012</t>
  </si>
  <si>
    <t>BYLION 05M H05VV-F 3G1,5 MM² TURUNCU KABLO - SCHUKO FİŞ / KURT AĞZI</t>
  </si>
  <si>
    <t>7053150013</t>
  </si>
  <si>
    <t>BYLION 05M H05VV-F 3G1,5 MM² TURUNCU KABLO - KURT AĞZI / KURT AĞZI</t>
  </si>
  <si>
    <t>7053150014</t>
  </si>
  <si>
    <t>BYLION 05M H05VV-F 3G1,5 MM² SARI KABLO - SCHUKO FİŞ / KURT AĞZI</t>
  </si>
  <si>
    <t>7053150015</t>
  </si>
  <si>
    <t>BYLION 05M H05VV-F 3G1,5 MM² SARI KABLO - KURT AĞZI / KURT AĞZI</t>
  </si>
  <si>
    <t>7053150016</t>
  </si>
  <si>
    <t>BYLION 05M H05VV-F 3G1,5 MM² SİYAH KABLO - İNGİLİZ FİŞ / KURT AĞZI</t>
  </si>
  <si>
    <t>7053150017</t>
  </si>
  <si>
    <t>BYLION 05M H05VV-F 3G1,5 MM² TURUNCU KABLO - İNGİLİZ FİŞ / KURT AĞZI</t>
  </si>
  <si>
    <t>7053150020</t>
  </si>
  <si>
    <t>B&amp;D 05M H05VV-F 3G1,5 MM² TURUNCU KABLO - KURT AĞZI / KURT AĞZI</t>
  </si>
  <si>
    <t>7053150021</t>
  </si>
  <si>
    <t>B&amp;D 05M H05VV-F 3G1,5 MM² TURUNCU KABLO - SCHUKO FİŞ / KURT AĞZI</t>
  </si>
  <si>
    <t>7053150023</t>
  </si>
  <si>
    <t>BYLION 05M H05VV-F 3G1,5 MM² SİYAH KABLO - SCHUKO FİŞ / BOŞ</t>
  </si>
  <si>
    <t>7053150024</t>
  </si>
  <si>
    <t>BYLION 05M H05VV-F 3G1,5 MM² BYEAZ KABLO - SCHUKO FİŞ / BOŞ</t>
  </si>
  <si>
    <t>7053250008</t>
  </si>
  <si>
    <t>BYLION 05M H05VV-F 3G2,5 MM² BEYAZ KABLO - SCHUKO FİŞ / KURT AĞZI</t>
  </si>
  <si>
    <t>7053250009</t>
  </si>
  <si>
    <t>BYLION 05M H05VV-F 3G2,5 MM² BEYAZ KABLO - KURT AĞZI / KURT AĞZI</t>
  </si>
  <si>
    <t>7053250010</t>
  </si>
  <si>
    <t>BYLION 05M H05VV-F 3G2,5 MM² SİYAH KABLO - SCHUKO FİŞ / KURT AĞZI</t>
  </si>
  <si>
    <t>7053250011</t>
  </si>
  <si>
    <t>BYLION 05M H05VV-F 3G2,5 MM² SİYAH KABLO - KURT AĞZI / KURT AĞZI</t>
  </si>
  <si>
    <t>7053250012</t>
  </si>
  <si>
    <t>BYLION 05M H05VV-F 3G2,5 MM² TURUNCU KABLO - SCHUKO FİŞ / KURT AĞZI</t>
  </si>
  <si>
    <t>7053250013</t>
  </si>
  <si>
    <t>BYLION 05M H05VV-F 3G2,5 MM² TURUNCU KABLO - KURT AĞZI / KURT AĞZI</t>
  </si>
  <si>
    <t>7053250014</t>
  </si>
  <si>
    <t>BYLION 05M H05VV-F 3G2,5 MM² SARI KABLO - SCHUKO FİŞ / KURT AĞZI</t>
  </si>
  <si>
    <t>7053250015</t>
  </si>
  <si>
    <t>BYLION 05M H05VV-F 3G2,5 MM² SARI KABLO - KURT AĞZI / KURT AĞZI</t>
  </si>
  <si>
    <t>7053250016</t>
  </si>
  <si>
    <t>BYLION 05M H05VV-F 3G2,5 MM² SİYAH KABLO - İNGİLİZ FİŞ / KURT AĞZI</t>
  </si>
  <si>
    <t>7053250017</t>
  </si>
  <si>
    <t>BYLION 05M H05VV-F 3G2,5 MM² TURUNCU KABLO - İNGİLİZ FİŞ / KURT AĞZI</t>
  </si>
  <si>
    <t>7053250020</t>
  </si>
  <si>
    <t>B&amp;D 05M H05VV-F 3G2,5 MM² TURUNCU KABLO - KURT AĞZI / KURT AĞZI</t>
  </si>
  <si>
    <t>7053250021</t>
  </si>
  <si>
    <t>B&amp;D 05M H05VV-F 3G2,5 MM² TURUNCU KABLO - SCHUKO FİŞ / KURT AĞZI</t>
  </si>
  <si>
    <t>7053250023</t>
  </si>
  <si>
    <t>PLUG GO 05M 3G2,5 MM² TURUNCU KABLO - SCHUKO FİŞ / BOŞ</t>
  </si>
  <si>
    <t>7063250001</t>
  </si>
  <si>
    <t>PLUG GO 06M 3G2,5 MM² TURUNCU KABLO - SCHUKO FİŞ / BOŞ</t>
  </si>
  <si>
    <t>7072100005</t>
  </si>
  <si>
    <t>BYLION 07M H05VV-F 2G1 MM² BEYAZ KABLO - SCHUKO FİŞ / KURT AĞZI</t>
  </si>
  <si>
    <t>7072100006</t>
  </si>
  <si>
    <t>BYLION 07M H05VV-F 2G1 MM² BEYAZ KABLO - KURT AĞZI / KURT AĞZI</t>
  </si>
  <si>
    <t>7072100007</t>
  </si>
  <si>
    <t>BYLION 07M H05VV-F 2G1 MM² SİYAH KABLO - SCHUKO FİŞ / KURT AĞZI</t>
  </si>
  <si>
    <t>7072100008</t>
  </si>
  <si>
    <t>BYLION 07M H05VV-F 2G1 MM² SİYAH KABLO - KURT AĞZI / KURT AĞZI</t>
  </si>
  <si>
    <t>7072100009</t>
  </si>
  <si>
    <t>BYLION 07M H05VV-F 2G1 MM² TURUNCU KABLO - SCHUKO FİŞ / KURT AĞZI</t>
  </si>
  <si>
    <t>7072100010</t>
  </si>
  <si>
    <t>BYLION 07M H05VV-F 2G1 MM² TURUNCU KABLO - KURT AĞZI / KURT AĞZI</t>
  </si>
  <si>
    <t>7072100011</t>
  </si>
  <si>
    <t>BYLION 07M H05VV-F 2G1 MM² SİYAH KABLO - İNGİLİZ FİŞ / KURT AĞZI</t>
  </si>
  <si>
    <t>7072100012</t>
  </si>
  <si>
    <t>BYLION 07M H05VV-F 2G1 MM² TURUNCU KABLO - İNGİLİZ FİŞ / KURT AĞZI</t>
  </si>
  <si>
    <t>7072150005</t>
  </si>
  <si>
    <t>BYLION 07M H05VV-F 2G1,5 MM² BEYAZ KABLO - SCHUKO FİŞ / KURT AĞZI</t>
  </si>
  <si>
    <t>7072150006</t>
  </si>
  <si>
    <t>BYLION 07M H05VV-F 2G1,5 MM² BEYAZ KABLO - KURT AĞZI / KURT AĞZI</t>
  </si>
  <si>
    <t>7072150007</t>
  </si>
  <si>
    <t>BYLION 07M H05VV-F 2G1,5 MM² SİYAH KABLO - SCHUKO FİŞ / KURT AĞZI</t>
  </si>
  <si>
    <t>7072150008</t>
  </si>
  <si>
    <t>BYLION 07M H05VV-F 2G1,5 MM² SİYAH KABLO - KURT AĞZI / KURT AĞZI</t>
  </si>
  <si>
    <t>7072150009</t>
  </si>
  <si>
    <t>BYLION 07M H05VV-F 2G1,5 MM² TURUNCU KABLO - SCHUKO FİŞ / KURT AĞZI</t>
  </si>
  <si>
    <t>7072150010</t>
  </si>
  <si>
    <t>BYLION 07M H05VV-F 2G1,5 MM² TURUNCU KABLO - KURT AĞZI / KURT AĞZI</t>
  </si>
  <si>
    <t>7072150011</t>
  </si>
  <si>
    <t>BYLION 07M H05VV-F 2G1,5 MM² SİYAH KABLO - İNGİLİZ FİŞ / KURT AĞZI</t>
  </si>
  <si>
    <t>7072150012</t>
  </si>
  <si>
    <t>BYLION 07M H05VV-F 2G1,5 MM² TURUNCU KABLO - İNGİLİZ FİŞ / KURT AĞZI</t>
  </si>
  <si>
    <t>7072150013</t>
  </si>
  <si>
    <t>B&amp;D 07M H05VV-F 2G1,5 MM² TURUNCU KABLO - SCHUKO FİŞ / KURT AĞZI</t>
  </si>
  <si>
    <t>7072150014</t>
  </si>
  <si>
    <t>B&amp;D 07M H05VV-F 2G1,5 MM² TURUNCU KABLO - KURT AĞZI / KURT AĞZI</t>
  </si>
  <si>
    <t>7072250005</t>
  </si>
  <si>
    <t>BYLION 07M H05VV-F 2G2,5 MM² BEYAZ KABLO - SCHUKO FİŞ / KURT AĞZI</t>
  </si>
  <si>
    <t>7072250006</t>
  </si>
  <si>
    <t>BYLION 07M H05VV-F 2G2,5 MM² BEYAZ KABLO - KURT AĞZI / KURT AĞZI</t>
  </si>
  <si>
    <t>7072250007</t>
  </si>
  <si>
    <t>BYLION 07M H05VV-F 2G2,5 MM² SİYAH KABLO - SCHUKO FİŞ / KURT AĞZI</t>
  </si>
  <si>
    <t>7072250008</t>
  </si>
  <si>
    <t>BYLION 07M H05VV-F 2G2,5 MM² SİYAH KABLO - KURT AĞZI / KURT AĞZI</t>
  </si>
  <si>
    <t>7072250009</t>
  </si>
  <si>
    <t>BYLION 07M H05VV-F 2G2,5 MM² TURUNCU KABLO - SCHUKO FİŞ / KURT AĞZI</t>
  </si>
  <si>
    <t>7072250010</t>
  </si>
  <si>
    <t>BYLION 07M H05VV-F 2G2,5 MM² TURUNCU KABLO - KURT AĞZI / KURT AĞZI</t>
  </si>
  <si>
    <t>7072250011</t>
  </si>
  <si>
    <t>BYLION 07M H05VV-F 2G2,5 MM² SİYAH KABLO - İNGİLİZ FİŞ / KURT AĞZI</t>
  </si>
  <si>
    <t>7072250012</t>
  </si>
  <si>
    <t>BYLION 07M H05VV-F 2G2,5 MM² TURUNCU KABLO - İNGİLİZ FİŞ / KURT AĞZI</t>
  </si>
  <si>
    <t>7072250013</t>
  </si>
  <si>
    <t>B&amp;D 07M H05VV-F 2G2,5 MM² TURUNCU KABLO - SCHUKO FİŞ / KURT AĞZI</t>
  </si>
  <si>
    <t>7072250014</t>
  </si>
  <si>
    <t>B&amp;D 07M H05VV-F 2G2,5 MM² TURUNCU KABLO - KURT AĞZI / KURT AĞZI</t>
  </si>
  <si>
    <t>7073100008</t>
  </si>
  <si>
    <t>BYLION 07M H05VV-F 3G1 MM² BEYAZ KABLO - SCHUKO FİŞ / KURT AĞZI</t>
  </si>
  <si>
    <t>7073100009</t>
  </si>
  <si>
    <t>BYLION 07M H05VV-F 3G1 MM² BEYAZ KABLO - KURT AĞZI / KURT AĞZI</t>
  </si>
  <si>
    <t>7073100010</t>
  </si>
  <si>
    <t>BYLION 07M H05VV-F 3G1 MM² SİYAH KABLO - SCHUKO FİŞ / KURT AĞZI</t>
  </si>
  <si>
    <t>7073100011</t>
  </si>
  <si>
    <t>BYLION 07M H05VV-F 3G1 MM² SİYAH KABLO - KURT AĞZI / KURT AĞZI</t>
  </si>
  <si>
    <t>7073100012</t>
  </si>
  <si>
    <t>BYLION 07M H05VV-F 3G1 MM² TURUNCU KABLO - SCHUKO FİŞ / KURT AĞZI</t>
  </si>
  <si>
    <t>7073100013</t>
  </si>
  <si>
    <t>BYLION 07M H05VV-F 3G1 MM² TURUNCU KABLO - KURT AĞZI / KURT AĞZI</t>
  </si>
  <si>
    <t>7073100014</t>
  </si>
  <si>
    <t>BYLION 07M H05VV-F 3G1 MM² SARI KABLO - SCHUKO FİŞ / KURT AĞZI</t>
  </si>
  <si>
    <t>7073100015</t>
  </si>
  <si>
    <t>BYLION 07M H05VV-F 3G1 MM² SARI KABLO - KURT AĞZI / KURT AĞZI</t>
  </si>
  <si>
    <t>7073100016</t>
  </si>
  <si>
    <t>BYLION 07M H05VV-F 3G1 MM² SİYAH KABLO - İNGİLİZ FİŞ / KURT AĞZI</t>
  </si>
  <si>
    <t>7073100017</t>
  </si>
  <si>
    <t>BYLION 07M H05VV-F 3G1 MM² TURUNCU KABLO - İNGİLİZ FİŞ / KURT AĞZI</t>
  </si>
  <si>
    <t>7073100018</t>
  </si>
  <si>
    <t>BYLION 07M H05VV-F 3G1 MM² MAVİ KABLO - SCHUKO FİŞ / KURT AĞZI</t>
  </si>
  <si>
    <t>7073130003</t>
  </si>
  <si>
    <t>BYLION 07M H05VV-F 3G1,25 MM² SİYAH KABLO - İNGİLİZ FİŞ / KURT AĞZI</t>
  </si>
  <si>
    <t>7073130004</t>
  </si>
  <si>
    <t>BYLION 07M H05VV-F 3G1,25 MM² TURUNCU KABLO - İNGİLİZ FİŞ / KURT AĞZI</t>
  </si>
  <si>
    <t>7073150008</t>
  </si>
  <si>
    <t>BYLION 07M H05VV-F 3G1,5 MM² BEYAZ KABLO - SCHUKO FİŞ / KURT AĞZI</t>
  </si>
  <si>
    <t>7073150009</t>
  </si>
  <si>
    <t>BYLION 07M H05VV-F 3G1,5 MM² BEYAZ KABLO - KURT AĞZI / KURT AĞZI</t>
  </si>
  <si>
    <t>7073150010</t>
  </si>
  <si>
    <t>BYLION 07M H05VV-F 3G1,5 MM² SİYAH KABLO - SCHUKO FİŞ / KURT AĞZI</t>
  </si>
  <si>
    <t>7073150011</t>
  </si>
  <si>
    <t>BYLION 07M H05VV-F 3G1,5 MM² SİYAH KABLO - KURT AĞZI / KURT AĞZI</t>
  </si>
  <si>
    <t>7073150012</t>
  </si>
  <si>
    <t>BYLION 07M H05VV-F 3G1,5 MM² TURUNCU KABLO - SCHUKO FİŞ / KURT AĞZI</t>
  </si>
  <si>
    <t>7073150013</t>
  </si>
  <si>
    <t>BYLION 07M H05VV-F 3G1,5 MM² TURUNCU KABLO - KURT AĞZI / KURT AĞZI</t>
  </si>
  <si>
    <t>7073150014</t>
  </si>
  <si>
    <t>BYLION 07M H05VV-F 3G1,5 MM² SARI KABLO - SCHUKO FİŞ / KURT AĞZI</t>
  </si>
  <si>
    <t>7073150015</t>
  </si>
  <si>
    <t>BYLION 07M H05VV-F 3G1,5 MM² SARI KABLO - KURT AĞZI / KURT AĞZI</t>
  </si>
  <si>
    <t>7073150016</t>
  </si>
  <si>
    <t>BYLION 07M H05VV-F 3G1,5 MM² SİYAH KABLO - İNGİLİZ FİŞ / KURT AĞZI</t>
  </si>
  <si>
    <t>7073150017</t>
  </si>
  <si>
    <t>BYLION 07M H05VV-F 3G1,5 MM² TURUNCU KABLO - İNGİLİZ FİŞ / KURT AĞZI</t>
  </si>
  <si>
    <t>7073150020</t>
  </si>
  <si>
    <t>B&amp;D 07M H05VV-F 3G1,5 MM² TURUNCU KABLO - KURT AĞZI / KURT AĞZI</t>
  </si>
  <si>
    <t>7073150021</t>
  </si>
  <si>
    <t>B&amp;D 07M H05VV-F 3G1,5 MM² TURUNCU KABLO - SCHUKO FİŞ / KURT AĞZI</t>
  </si>
  <si>
    <t>7073250008</t>
  </si>
  <si>
    <t>BYLION 07M H05VV-F 3G2,5 MM² BEYAZ KABLO - SCHUKO FİŞ / KURT AĞZI</t>
  </si>
  <si>
    <t>7073250009</t>
  </si>
  <si>
    <t>BYLION 07M H05VV-F 3G2,5 MM² BEYAZ KABLO - KURT AĞZI / KURT AĞZI</t>
  </si>
  <si>
    <t>7073250010</t>
  </si>
  <si>
    <t>BYLION 07M H05VV-F 3G2,5 MM² SİYAH KABLO - SCHUKO FİŞ / KURT AĞZI</t>
  </si>
  <si>
    <t>7073250011</t>
  </si>
  <si>
    <t>BYLION 07M H05VV-F 3G2,5 MM² SİYAH KABLO - KURT AĞZI / KURT AĞZI</t>
  </si>
  <si>
    <t>7073250012</t>
  </si>
  <si>
    <t>BYLION 07M H05VV-F 3G2,5 MM² TURUNCU KABLO - SCHUKO FİŞ / KURT AĞZI</t>
  </si>
  <si>
    <t>7073250013</t>
  </si>
  <si>
    <t>BYLION 07M H05VV-F 3G2,5 MM² TURUNCU KABLO - KURT AĞZI / KURT AĞZI</t>
  </si>
  <si>
    <t>7073250014</t>
  </si>
  <si>
    <t>BYLION 07M H05VV-F 3G2,5 MM² SARI KABLO - SCHUKO FİŞ / KURT AĞZI</t>
  </si>
  <si>
    <t>7073250015</t>
  </si>
  <si>
    <t>BYLION 07M H05VV-F 3G2,5 MM² SARI KABLO - KURT AĞZI / KURT AĞZI</t>
  </si>
  <si>
    <t>7073250016</t>
  </si>
  <si>
    <t>BYLION 07M H05VV-F 3G2,5 MM² SİYAH KABLO - İNGİLİZ FİŞ / KURT AĞZI</t>
  </si>
  <si>
    <t>7073250017</t>
  </si>
  <si>
    <t>BYLION 07M H05VV-F 3G2,5 MM² TURUNCU KABLO - İNGİLİZ FİŞ / KURT AĞZI</t>
  </si>
  <si>
    <t>7073250020</t>
  </si>
  <si>
    <t>B&amp;D 07M H05VV-F 3G2,5 MM² TURUNCU KABLO - KURT AĞZI / KURT AĞZI</t>
  </si>
  <si>
    <t>7073250021</t>
  </si>
  <si>
    <t>B&amp;D 07M H05VV-F 3G2,5 MM² TURUNCU KABLO - SCHUKO FİŞ / KURT AĞZI</t>
  </si>
  <si>
    <t>7073250023</t>
  </si>
  <si>
    <t>PLUG GO 07M 3G2,5 MM² TURUNCU KABLO - SCHUKO FİŞ / BOŞ</t>
  </si>
  <si>
    <t>7083150001</t>
  </si>
  <si>
    <t>BYLION 7,5M H05VV-F 3G1,5 MM² TURUNCU KABLO - SCHUKO FİŞ / KURT AĞZI</t>
  </si>
  <si>
    <t>7102100005</t>
  </si>
  <si>
    <t>BYLION 10M H05VV-F 2G1 MM² BEYAZ KABLO - SCHUKO FİŞ / KURT AĞZI</t>
  </si>
  <si>
    <t>7102100006</t>
  </si>
  <si>
    <t>BYLION 10M H05VV-F 2G1 MM² BEYAZ KABLO - KURT AĞZI / KURT AĞZI</t>
  </si>
  <si>
    <t>7102100007</t>
  </si>
  <si>
    <t>BYLION 10M H05VV-F 2G1 MM² SİYAH KABLO - SCHUKO FİŞ / KURT AĞZI</t>
  </si>
  <si>
    <t>7102100008</t>
  </si>
  <si>
    <t>BYLION 10M H05VV-F 2G1 MM² SİYAH KABLO - KURT AĞZI / KURT AĞZI</t>
  </si>
  <si>
    <t>7102100009</t>
  </si>
  <si>
    <t>BYLION 10M H05VV-F 2G1 MM² TURUNCU KABLO - SCHUKO FİŞ / KURT AĞZI</t>
  </si>
  <si>
    <t>7102100010</t>
  </si>
  <si>
    <t>BYLION 10M H05VV-F 2G1 MM² TURUNCU KABLO - KURT AĞZI / KURT AĞZI</t>
  </si>
  <si>
    <t>7102100011</t>
  </si>
  <si>
    <t>BYLION 10M H05VV-F 2G1 MM² SİYAH KABLO - İNGİLİZ FİŞ / KURT AĞZI</t>
  </si>
  <si>
    <t>7102100012</t>
  </si>
  <si>
    <t>BYLION 10M H05VV-F 2G1 MM² TURUNCU KABLO - İNGİLİZ FİŞ / KURT AĞZI</t>
  </si>
  <si>
    <t>7102100013</t>
  </si>
  <si>
    <t>B&amp;D 10M H05VV-F 2G1 MM² TURUNCU KABLO - SCHUKO FİŞ / KURT AĞZI</t>
  </si>
  <si>
    <t>7102100014</t>
  </si>
  <si>
    <t>B&amp;D 10M H05VV-F 2G1 MM² TURUNCU KABLO - KURT AĞZI / KURT AĞZI</t>
  </si>
  <si>
    <t>7102150005</t>
  </si>
  <si>
    <t>BYLION 10M H05VV-F 2G1,5 MM² BEYAZ KABLO - SCHUKO FİŞ / KURT AĞZI</t>
  </si>
  <si>
    <t>7102150006</t>
  </si>
  <si>
    <t>BYLION 10M H05VV-F 2G1,5 MM² BEYAZ KABLO - KURT AĞZI / KURT AĞZI</t>
  </si>
  <si>
    <t>7102150007</t>
  </si>
  <si>
    <t>BYLION 10M H05VV-F 2G1,5 MM² SİYAH KABLO - SCHUKO FİŞ / KURT AĞZI</t>
  </si>
  <si>
    <t>7102150008</t>
  </si>
  <si>
    <t>BYLION 10M H05VV-F 2G1,5 MM² SİYAH KABLO - KURT AĞZI / KURT AĞZI</t>
  </si>
  <si>
    <t>7102150009</t>
  </si>
  <si>
    <t>BYLION 10M H05VV-F 2G1,5 MM² TURUNCU KABLO - SCHUKO FİŞ / KURT AĞZI</t>
  </si>
  <si>
    <t>7102150010</t>
  </si>
  <si>
    <t>BYLION 10M H05VV-F 2G1,5 MM² TURUNCU KABLO - KURT AĞZI / KURT AĞZI</t>
  </si>
  <si>
    <t>7102150011</t>
  </si>
  <si>
    <t>BYLION 10M H05VV-F 2G1,5 MM² SİYAH KABLO - İNGİLİZ FİŞ / KURT AĞZI</t>
  </si>
  <si>
    <t>7102150012</t>
  </si>
  <si>
    <t>BYLION 10M H05VV-F 2G1,5 MM² TURUNCU KABLO - İNGİLİZ FİŞ / KURT AĞZI</t>
  </si>
  <si>
    <t>7102150013</t>
  </si>
  <si>
    <t>B&amp;D 10M H05VV-F 2G1,5 MM² TURUNCU KABLO - SCHUKO FİŞ / KURT AĞZI</t>
  </si>
  <si>
    <t>7102150014</t>
  </si>
  <si>
    <t>B&amp;D 10M H05VV-F 2G1,5 MM² TURUNCU KABLO - KURT AĞZI / KURT AĞZI</t>
  </si>
  <si>
    <t>7102250005</t>
  </si>
  <si>
    <t>BYLION 10M H05VV-F 2G2,5 MM² BEYAZ KABLO - SCHUKO FİŞ / KURT AĞZI</t>
  </si>
  <si>
    <t>7102250006</t>
  </si>
  <si>
    <t>BYLION 10M H05VV-F 2G2,5 MM² BEYAZ KABLO - KURT AĞZI / KURT AĞZI</t>
  </si>
  <si>
    <t>7102250007</t>
  </si>
  <si>
    <t>BYLION 10M H05VV-F 2G2,5 MM² SİYAH KABLO - SCHUKO FİŞ / KURT AĞZI</t>
  </si>
  <si>
    <t>7102250008</t>
  </si>
  <si>
    <t>BYLION 10M H05VV-F 2G2,5 MM² SİYAH KABLO - KURT AĞZI / KURT AĞZI</t>
  </si>
  <si>
    <t>7102250009</t>
  </si>
  <si>
    <t>BYLION 10M H05VV-F 2G2,5 MM² TURUNCU KABLO - SCHUKO FİŞ / KURT AĞZI</t>
  </si>
  <si>
    <t>7102250010</t>
  </si>
  <si>
    <t>BYLION 10M H05VV-F 2G2,5 MM² TURUNCU KABLO - KURT AĞZI / KURT AĞZI</t>
  </si>
  <si>
    <t>7102250011</t>
  </si>
  <si>
    <t>BYLION 10M H05VV-F 2G2,5 MM² SİYAH KABLO - İNGİLİZ FİŞ / KURT AĞZI</t>
  </si>
  <si>
    <t>7102250012</t>
  </si>
  <si>
    <t>BYLION 10M H05VV-F 2G2,5 MM² TURUNCU KABLO - İNGİLİZ FİŞ / KURT AĞZI</t>
  </si>
  <si>
    <t>7102250013</t>
  </si>
  <si>
    <t>B&amp;D 10M H05VV-F 2G2,5 MM² TURUNCU KABLO - SCHUKO FİŞ / KURT AĞZI</t>
  </si>
  <si>
    <t>7102250014</t>
  </si>
  <si>
    <t>B&amp;D 10M H05VV-F 2G2,5 MM² TURUNCU KABLO - KURT AĞZI / KURT AĞZI</t>
  </si>
  <si>
    <t>7103100009</t>
  </si>
  <si>
    <t>BYLION 10M H05VV-F 3G1 MM² BEYAZ KABLO - SCHUKO FİŞ / KURT AĞZI</t>
  </si>
  <si>
    <t>7103100010</t>
  </si>
  <si>
    <t>BYLION 10M H05VV-F 3G1 MM² BEYAZ KABLO - KURT AĞZI / KURT AĞZI</t>
  </si>
  <si>
    <t>7103100011</t>
  </si>
  <si>
    <t>BYLION 10M H05VV-F 3G1 MM² SİYAH KABLO - SCHUKO FİŞ / KURT AĞZI</t>
  </si>
  <si>
    <t>7103100012</t>
  </si>
  <si>
    <t>BYLION 10M H05VV-F 3G1 MM² SİYAH KABLO - KURT AĞZI / KURT AĞZI</t>
  </si>
  <si>
    <t>7103100013</t>
  </si>
  <si>
    <t>BYLION 10M H05VV-F 3G1 MM² TURUNCU KABLO - SCHUKO FİŞ / KURT AĞZI</t>
  </si>
  <si>
    <t>7103100014</t>
  </si>
  <si>
    <t>BYLION 10M H05VV-F 3G1 MM² TURUNCU KABLO - KURT AĞZI / KURT AĞZI</t>
  </si>
  <si>
    <t>7103100015</t>
  </si>
  <si>
    <t>BYLION 10M H05VV-F 3G1 MM² SARI KABLO - SCHUKO FİŞ / KURT AĞZI</t>
  </si>
  <si>
    <t>7103100016</t>
  </si>
  <si>
    <t>BYLION 10M H05VV-F 3G1 MM² SARI KABLO - KURT AĞZI / KURT AĞZI</t>
  </si>
  <si>
    <t>7103100017</t>
  </si>
  <si>
    <t>BYLION 10M H05VV-F 3G1 MM² SİYAH KABLO - İNGİLİZ FİŞ / KURT AĞZI</t>
  </si>
  <si>
    <t>7103100018</t>
  </si>
  <si>
    <t>BYLION 10M H05VV-F 3G1 MM² TURUNCU KABLO - İNGİLİZ FİŞ / KURT AĞZI</t>
  </si>
  <si>
    <t>7103100019</t>
  </si>
  <si>
    <t>BYLION 10M H05VV-F 3G1 MM² MAVİ KABLO - SCHUKO FİŞ / KURT AĞZI</t>
  </si>
  <si>
    <t>7103100022</t>
  </si>
  <si>
    <t>B&amp;D 10M H05VV-F 3G1 MM² TURUNCU KABLO - KURT AĞZI / KURT AĞZI</t>
  </si>
  <si>
    <t>7103100023</t>
  </si>
  <si>
    <t>B&amp;D 10M H05VV-F 3G1 MM² TURUNCU KABLO - SCHUKO FİŞ / KURT AĞZI</t>
  </si>
  <si>
    <t>7103130003</t>
  </si>
  <si>
    <t>BYLION 10M H05VV-F 3G1,25 MM² SİYAH KABLO - İNGİLİZ FİŞ / KURT AĞZI</t>
  </si>
  <si>
    <t>7103130004</t>
  </si>
  <si>
    <t>BYLION 10M H05VV-F 3G1,25 MM² TURUNCU KABLO - İNGİLİZ FİŞ / KURT AĞZI</t>
  </si>
  <si>
    <t>7103150008</t>
  </si>
  <si>
    <t>BYLION 10M H05VV-F 3G1,5 MM² BEYAZ KABLO - SCHUKO FİŞ / KURT AĞZI</t>
  </si>
  <si>
    <t>7103150009</t>
  </si>
  <si>
    <t>BYLION 10M H05VV-F 3G1,5 MM² BEYAZ KABLO - KURT AĞZI / KURT AĞZI</t>
  </si>
  <si>
    <t>7103150010</t>
  </si>
  <si>
    <t>BYLION 10M H05VV-F 3G1,5 MM² SİYAH KABLO - SCHUKO FİŞ / KURT AĞZI</t>
  </si>
  <si>
    <t>7103150011</t>
  </si>
  <si>
    <t>BYLION 10M H05VV-F 3G1,5 MM² SİYAH KABLO - KURT AĞZI / KURT AĞZI</t>
  </si>
  <si>
    <t>7103150012</t>
  </si>
  <si>
    <t>BYLION 10M H05VV-F 3G1,5 MM² TURUNCU KABLO - SCHUKO FİŞ / KURT AĞZI</t>
  </si>
  <si>
    <t>7103150013</t>
  </si>
  <si>
    <t>BYLION 10M H05VV-F 3G1,5 MM² TURUNCU KABLO - KURT AĞZI / KURT AĞZI</t>
  </si>
  <si>
    <t>7103150014</t>
  </si>
  <si>
    <t>BYLION 10M H05VV-F 3G1,5 MM² SARI KABLO - SCHUKO FİŞ / KURT AĞZI</t>
  </si>
  <si>
    <t>7103150015</t>
  </si>
  <si>
    <t>BYLION 10M H05VV-F 3G1,5 MM² SARI KABLO - KURT AĞZI / KURT AĞZI</t>
  </si>
  <si>
    <t>7103150016</t>
  </si>
  <si>
    <t>BYLION 10M H05VV-F 3G1,5 MM² SİYAH KABLO - İNGİLİZ FİŞ / KURT AĞZI</t>
  </si>
  <si>
    <t>7103150017</t>
  </si>
  <si>
    <t>BYLION 10M H05VV-F 3G1,5 MM² TURUNCU KABLO - İNGİLİZ FİŞ / KURT AĞZI</t>
  </si>
  <si>
    <t>7103150020</t>
  </si>
  <si>
    <t>B&amp;D 10M H05VV-F 3G1,5 MM² TURUNCU KABLO - KURT AĞZI / KURT AĞZI</t>
  </si>
  <si>
    <t>7103150021</t>
  </si>
  <si>
    <t>B&amp;D 10M H05VV-F 3G1,5 MM² TURUNCU KABLO - SCHUKO FİŞ / KURT AĞZI</t>
  </si>
  <si>
    <t>7103150023</t>
  </si>
  <si>
    <t>HOROZ 10M 3G1,5 MM² TURUNCU KABLO - SCHUKO FİŞ / KURT AĞZI</t>
  </si>
  <si>
    <t>7103150024</t>
  </si>
  <si>
    <t>BYLION 10M H05VV-F 3G1,5 MM² SİYAH KABLO - SCHUKO FİŞ / BOŞ</t>
  </si>
  <si>
    <t>7103150025</t>
  </si>
  <si>
    <t>BYLION 10M H05VV-F 3G1,5 MM² BYEAZ KABLO - SCHUKO FİŞ / BOŞ</t>
  </si>
  <si>
    <t>7103250009</t>
  </si>
  <si>
    <t>BYLION 10M H05VV-F 3G2,5 MM² BEYAZ KABLO - SCHUKO FİŞ / KURT AĞZI</t>
  </si>
  <si>
    <t>7103250010</t>
  </si>
  <si>
    <t>BYLION 10M H05VV-F 3G2,5 MM² BEYAZ KABLO - KURT AĞZI / KURT AĞZI</t>
  </si>
  <si>
    <t>7103250011</t>
  </si>
  <si>
    <t>BYLION 10M H05VV-F 3G2,5 MM² SİYAH KABLO - SCHUKO FİŞ / KURT AĞZI</t>
  </si>
  <si>
    <t>7103250012</t>
  </si>
  <si>
    <t>BYLION 10M H05VV-F 3G2,5 MM² SİYAH KABLO - KURT AĞZI / KURT AĞZI</t>
  </si>
  <si>
    <t>7103250013</t>
  </si>
  <si>
    <t>BYLION 10M H05VV-F 3G2,5 MM² TURUNCU KABLO - SCHUKO FİŞ / KURT AĞZI</t>
  </si>
  <si>
    <t>7103250014</t>
  </si>
  <si>
    <t>BYLION 10M H05VV-F 3G2,5 MM² TURUNCU KABLO - KURT AĞZI / KURT AĞZI</t>
  </si>
  <si>
    <t>7103250015</t>
  </si>
  <si>
    <t>BYLION 10M H05VV-F 3G2,5 MM² SARI KABLO - SCHUKO FİŞ / KURT AĞZI</t>
  </si>
  <si>
    <t>7103250016</t>
  </si>
  <si>
    <t>BYLION 10M H05VV-F 3G2,5 MM² SARI KABLO - KURT AĞZI / KURT AĞZI</t>
  </si>
  <si>
    <t>7103250017</t>
  </si>
  <si>
    <t>BYLION 10M H05VV-F 3G2,5 MM² SİYAH KABLO - İNGİLİZ FİŞ / KURT AĞZI</t>
  </si>
  <si>
    <t>7103250018</t>
  </si>
  <si>
    <t>BYLION 10M H05VV-F 3G2,5 MM² TURUNCU KABLO - İNGİLİZ FİŞ / KURT AĞZI</t>
  </si>
  <si>
    <t>7103250021</t>
  </si>
  <si>
    <t>B&amp;D 10M H05VV-F 3G2,5 MM² TURUNCU KABLO - KURT AĞZI / KURT AĞZI</t>
  </si>
  <si>
    <t>7103250022</t>
  </si>
  <si>
    <t>B&amp;D 10M H05VV-F 3G2,5 MM² TURUNCU KABLO - SCHUKO FİŞ / KURT AĞZI</t>
  </si>
  <si>
    <t>7103250024</t>
  </si>
  <si>
    <t>HOROZ 10M 3G2,5 MM² TURUNCU KABLO - SCHUKO FİŞ / KURT AĞZI</t>
  </si>
  <si>
    <t>7103250025</t>
  </si>
  <si>
    <t>BYLION 10M H05VV-F 3G2,5 MM² SİYAH KABLO - SCHUKO FİŞ / BOŞ</t>
  </si>
  <si>
    <t>7103250026</t>
  </si>
  <si>
    <t>BYLION 10M H05VV-F 3G2,5 MM² BYEAZ KABLO - SCHUKO FİŞ / BOŞ</t>
  </si>
  <si>
    <t>7103250027</t>
  </si>
  <si>
    <t>PLUG GO 10M 3G2,5 MM² TURUNCU KABLO - SCHUKO FİŞ / BOŞ</t>
  </si>
  <si>
    <t>7152100005</t>
  </si>
  <si>
    <t>BYLION 15M H05VV-F 2G1 MM² BEYAZ KABLO - SCHUKO FİŞ / KURT AĞZI</t>
  </si>
  <si>
    <t>7152100006</t>
  </si>
  <si>
    <t>BYLION 15M H05VV-F 2G1 MM² BEYAZ KABLO - KURT AĞZI / KURT AĞZI</t>
  </si>
  <si>
    <t>7152100007</t>
  </si>
  <si>
    <t>BYLION 15M H05VV-F 2G1 MM² SİYAH KABLO - SCHUKO FİŞ / KURT AĞZI</t>
  </si>
  <si>
    <t>7152100008</t>
  </si>
  <si>
    <t>BYLION 15M H05VV-F 2G1 MM² SİYAH KABLO - KURT AĞZI / KURT AĞZI</t>
  </si>
  <si>
    <t>7152100009</t>
  </si>
  <si>
    <t>BYLION 15M H05VV-F 2G1 MM² TURUNCU KABLO - SCHUKO FİŞ / KURT AĞZI</t>
  </si>
  <si>
    <t>7152100010</t>
  </si>
  <si>
    <t>BYLION 15M H05VV-F 2G1 MM² TURUNCU KABLO - KURT AĞZI / KURT AĞZI</t>
  </si>
  <si>
    <t>7152100011</t>
  </si>
  <si>
    <t>BYLION 15M H05VV-F 2G1 MM² SİYAH KABLO - İNGİLİZ FİŞ / KURT AĞZI</t>
  </si>
  <si>
    <t>7152100012</t>
  </si>
  <si>
    <t>BYLION 15M H05VV-F 2G1 MM² TURUNCU KABLO - İNGİLİZ FİŞ / KURT AĞZI</t>
  </si>
  <si>
    <t>7152100013</t>
  </si>
  <si>
    <t>B&amp;D 15M H05VV-F 2G1 MM² TURUNCU KABLO - SCHUKO FİŞ / KURT AĞZI</t>
  </si>
  <si>
    <t>7152100014</t>
  </si>
  <si>
    <t>B&amp;D 15M H05VV-F 2G1 MM² TURUNCU KABLO - KURT AĞZI / KURT AĞZI</t>
  </si>
  <si>
    <t>7152150004</t>
  </si>
  <si>
    <t>BYLION 15M H05VV-F 2G1,5 MM² BEYAZ KABLO - SCHUKO FİŞ / KURT AĞZI</t>
  </si>
  <si>
    <t>7152150005</t>
  </si>
  <si>
    <t>BYLION 15M H05VV-F 2G1,5 MM² BEYAZ KABLO - KURT AĞZI / KURT AĞZI</t>
  </si>
  <si>
    <t>7152150006</t>
  </si>
  <si>
    <t>BYLION 15M H05VV-F 2G1,5 MM² SİYAH KABLO - SCHUKO FİŞ / KURT AĞZI</t>
  </si>
  <si>
    <t>7152150007</t>
  </si>
  <si>
    <t>BYLION 15M H05VV-F 2G1,5 MM² SİYAH KABLO - KURT AĞZI / KURT AĞZI</t>
  </si>
  <si>
    <t>7152150008</t>
  </si>
  <si>
    <t>BYLION 15M H05VV-F 2G1,5 MM² TURUNCU KABLO - SCHUKO FİŞ / KURT AĞZI</t>
  </si>
  <si>
    <t>7152150009</t>
  </si>
  <si>
    <t>BYLION 15M H05VV-F 2G1,5 MM² TURUNCU KABLO - KURT AĞZI / KURT AĞZI</t>
  </si>
  <si>
    <t>7152150010</t>
  </si>
  <si>
    <t>BYLION 15M H05VV-F 2G1,5 MM² SİYAH KABLO - İNGİLİZ FİŞ / KURT AĞZI</t>
  </si>
  <si>
    <t>7152150011</t>
  </si>
  <si>
    <t>BYLION 15M H05VV-F 2G1,5 MM² TURUNCU KABLO - İNGİLİZ FİŞ / KURT AĞZI</t>
  </si>
  <si>
    <t>7152150012</t>
  </si>
  <si>
    <t>B&amp;D 15M H05VV-F 2G1,5 MM² TURUNCU KABLO - SCHUKO FİŞ / KURT AĞZI</t>
  </si>
  <si>
    <t>7152150013</t>
  </si>
  <si>
    <t>B&amp;D 15M H05VV-F 2G1,5 MM² TURUNCU KABLO - KURT AĞZI / KURT AĞZI</t>
  </si>
  <si>
    <t>7152250005</t>
  </si>
  <si>
    <t>BYLION 15M H05VV-F 2G2,5 MM² BEYAZ KABLO - SCHUKO FİŞ / KURT AĞZI</t>
  </si>
  <si>
    <t>7152250006</t>
  </si>
  <si>
    <t>BYLION 15M H05VV-F 2G2,5 MM² BEYAZ KABLO - KURT AĞZI / KURT AĞZI</t>
  </si>
  <si>
    <t>7152250007</t>
  </si>
  <si>
    <t>BYLION 15M H05VV-F 2G2,5 MM² SİYAH KABLO - SCHUKO FİŞ / KURT AĞZI</t>
  </si>
  <si>
    <t>7152250008</t>
  </si>
  <si>
    <t>BYLION 15M H05VV-F 2G2,5 MM² SİYAH KABLO - KURT AĞZI / KURT AĞZI</t>
  </si>
  <si>
    <t>7152250009</t>
  </si>
  <si>
    <t>BYLION 15M H05VV-F 2G2,5 MM² TURUNCU KABLO - SCHUKO FİŞ / KURT AĞZI</t>
  </si>
  <si>
    <t>7152250010</t>
  </si>
  <si>
    <t>BYLION 15M H05VV-F 2G2,5 MM² TURUNCU KABLO - KURT AĞZI / KURT AĞZI</t>
  </si>
  <si>
    <t>7152250011</t>
  </si>
  <si>
    <t>BYLION 15M H05VV-F 2G2,5 MM² SİYAH KABLO - İNGİLİZ FİŞ / KURT AĞZI</t>
  </si>
  <si>
    <t>7152250012</t>
  </si>
  <si>
    <t>BYLION 15M H05VV-F 2G2,5 MM² TURUNCU KABLO - İNGİLİZ FİŞ / KURT AĞZI</t>
  </si>
  <si>
    <t>7152250013</t>
  </si>
  <si>
    <t>B&amp;D 15M H05VV-F 2G2,5 MM² TURUNCU KABLO - SCHUKO FİŞ / KURT AĞZI</t>
  </si>
  <si>
    <t>7152250014</t>
  </si>
  <si>
    <t>B&amp;D 15M H05VV-F 2G2,5 MM² TURUNCU KABLO - KURT AĞZI / KURT AĞZI</t>
  </si>
  <si>
    <t>7153100009</t>
  </si>
  <si>
    <t>BYLION 15M H05VV-F 3G1 MM² BEYAZ KABLO - SCHUKO FİŞ / KURT AĞZI</t>
  </si>
  <si>
    <t>7153100010</t>
  </si>
  <si>
    <t>BYLION 15M H05VV-F 3G1 MM² BEYAZ KABLO - KURT AĞZI / KURT AĞZI</t>
  </si>
  <si>
    <t>7153100011</t>
  </si>
  <si>
    <t>BYLION 15M H05VV-F 3G1 MM² SİYAH KABLO - SCHUKO FİŞ / KURT AĞZI</t>
  </si>
  <si>
    <t>7153100012</t>
  </si>
  <si>
    <t>BYLION 15M H05VV-F 3G1 MM² SİYAH KABLO - KURT AĞZI / KURT AĞZI</t>
  </si>
  <si>
    <t>7153100013</t>
  </si>
  <si>
    <t>BYLION 15M H05VV-F 3G1 MM² TURUNCU KABLO - SCHUKO FİŞ / KURT AĞZI</t>
  </si>
  <si>
    <t>7153100014</t>
  </si>
  <si>
    <t>BYLION 15M H05VV-F 3G1 MM² TURUNCU KABLO - KURT AĞZI / KURT AĞZI</t>
  </si>
  <si>
    <t>7153100015</t>
  </si>
  <si>
    <t>BYLION 15M H05VV-F 3G1 MM² SARI KABLO - SCHUKO FİŞ / KURT AĞZI</t>
  </si>
  <si>
    <t>7153100016</t>
  </si>
  <si>
    <t>BYLION 15M H05VV-F 3G1 MM² SARI KABLO - KURT AĞZI / KURT AĞZI</t>
  </si>
  <si>
    <t>7153100017</t>
  </si>
  <si>
    <t>BYLION 15M H05VV-F 3G1 MM² SİYAH KABLO - İNGİLİZ FİŞ / KURT AĞZI</t>
  </si>
  <si>
    <t>7153100018</t>
  </si>
  <si>
    <t>BYLION 15M H05VV-F 3G1 MM² TURUNCU KABLO - İNGİLİZ FİŞ / KURT AĞZI</t>
  </si>
  <si>
    <t>7153100019</t>
  </si>
  <si>
    <t>BYLION 15M H05VV-F 3G1 MM² MAVİ KABLO - SCHUKO FİŞ / KURT AĞZI</t>
  </si>
  <si>
    <t>7153100020</t>
  </si>
  <si>
    <t>EKO 15M 3G1 MM² SİYAH KABLO - SCHUKO FİŞ / KURT AĞZI</t>
  </si>
  <si>
    <t>7153100021</t>
  </si>
  <si>
    <t>EKO 15M 3G1 MM² TURUNCU KABLO - SCHUKO FİŞ / KURT AĞZI</t>
  </si>
  <si>
    <t>7153100025</t>
  </si>
  <si>
    <t>B&amp;D 15M H05VV-F 3G1 MM² TURUNCU KABLO - KURT AĞZI / KURT AĞZI</t>
  </si>
  <si>
    <t>7153100026</t>
  </si>
  <si>
    <t>B&amp;D 15M H05VV-F 3G1 MM² TURUNCU KABLO - SCHUKO FİŞ / KURT AĞZI</t>
  </si>
  <si>
    <t>7153130003</t>
  </si>
  <si>
    <t>BYLION 15M H05VV-F 3G1,25 MM² SİYAH KABLO - İNGİLİZ FİŞ / KURT AĞZI</t>
  </si>
  <si>
    <t>7153130004</t>
  </si>
  <si>
    <t>BYLION 15M H05VV-F 3G1,25 MM² TURUNCU KABLO - İNGİLİZ FİŞ / KURT AĞZI</t>
  </si>
  <si>
    <t>7153150009</t>
  </si>
  <si>
    <t>BYLION 15M H05VV-F 3G1,5 MM² BEYAZ KABLO - SCHUKO FİŞ / KURT AĞZI</t>
  </si>
  <si>
    <t>7153150010</t>
  </si>
  <si>
    <t>BYLION 15M H05VV-F 3G1,5 MM² BEYAZ KABLO - KURT AĞZI / KURT AĞZI</t>
  </si>
  <si>
    <t>7153150011</t>
  </si>
  <si>
    <t>BYLION 15M H05VV-F 3G1,5 MM² SİYAH KABLO - SCHUKO FİŞ / KURT AĞZI</t>
  </si>
  <si>
    <t>7153150012</t>
  </si>
  <si>
    <t>BYLION 15M H05VV-F 3G1,5 MM² SİYAH KABLO - KURT AĞZI / KURT AĞZI</t>
  </si>
  <si>
    <t>7153150013</t>
  </si>
  <si>
    <t>BYLION 15M H05VV-F 3G1,5 MM² TURUNCU KABLO - SCHUKO FİŞ / KURT AĞZI</t>
  </si>
  <si>
    <t>7153150014</t>
  </si>
  <si>
    <t>BYLION 15M H05VV-F 3G1,5 MM² TURUNCU KABLO - KURT AĞZI / KURT AĞZI</t>
  </si>
  <si>
    <t>7153150015</t>
  </si>
  <si>
    <t>BYLION 15M H05VV-F 3G1,5 MM² SARI KABLO - SCHUKO FİŞ / KURT AĞZI</t>
  </si>
  <si>
    <t>7153150016</t>
  </si>
  <si>
    <t>BYLION 15M H05VV-F 3G1,5 MM² SARI KABLO - KURT AĞZI / KURT AĞZI</t>
  </si>
  <si>
    <t>7153150017</t>
  </si>
  <si>
    <t>BYLION 15M H05VV-F 3G1,5 MM² SİYAH KABLO - İNGİLİZ FİŞ / KURT AĞZI</t>
  </si>
  <si>
    <t>7153150018</t>
  </si>
  <si>
    <t>BYLION 15M H05VV-F 3G1,5 MM² TURUNCU KABLO - İNGİLİZ FİŞ / KURT AĞZI</t>
  </si>
  <si>
    <t>7153150019</t>
  </si>
  <si>
    <t>EKO 15M 3G1,5 MM² SİYAH KABLO - SCHUKO FİŞ / KURT AĞZI</t>
  </si>
  <si>
    <t>7153150020</t>
  </si>
  <si>
    <t>EKO 15M 3G1,5 MM² TURUNCU KABLO - SCHUKO FİŞ / KURT AĞZI</t>
  </si>
  <si>
    <t>7153150024</t>
  </si>
  <si>
    <t>B&amp;D 15M H05VV-F 3G1,5 MM² TURUNCU KABLO - KURT AĞZI / KURT AĞZI</t>
  </si>
  <si>
    <t>7153150025</t>
  </si>
  <si>
    <t>B&amp;D 15M H05VV-F 3G1,5 MM² TURUNCU KABLO - SCHUKO FİŞ / KURT AĞZI</t>
  </si>
  <si>
    <t>7153250009</t>
  </si>
  <si>
    <t>BYLION 15M H05VV-F 3G2,5 MM² BEYAZ KABLO - SCHUKO FİŞ / KURT AĞZI</t>
  </si>
  <si>
    <t>7153250010</t>
  </si>
  <si>
    <t>BYLION 15M H05VV-F 3G2,5 MM² BEYAZ KABLO - KURT AĞZI / KURT AĞZI</t>
  </si>
  <si>
    <t>7153250011</t>
  </si>
  <si>
    <t>BYLION 15M H05VV-F 3G2,5 MM² SİYAH KABLO - SCHUKO FİŞ / KURT AĞZI</t>
  </si>
  <si>
    <t>7153250012</t>
  </si>
  <si>
    <t>BYLION 15M H05VV-F 3G2,5 MM² SİYAH KABLO - KURT AĞZI / KURT AĞZI</t>
  </si>
  <si>
    <t>7153250013</t>
  </si>
  <si>
    <t>BYLION 15M H05VV-F 3G2,5 MM² TURUNCU KABLO - SCHUKO FİŞ / KURT AĞZI</t>
  </si>
  <si>
    <t>7153250014</t>
  </si>
  <si>
    <t>BYLION 15M H05VV-F 3G2,5 MM² TURUNCU KABLO - KURT AĞZI / KURT AĞZI</t>
  </si>
  <si>
    <t>7153250015</t>
  </si>
  <si>
    <t>BYLION 15M H05VV-F 3G2,5 MM² SARI KABLO - SCHUKO FİŞ / KURT AĞZI</t>
  </si>
  <si>
    <t>7153250016</t>
  </si>
  <si>
    <t>BYLION 15M H05VV-F 3G2,5 MM² SARI KABLO - KURT AĞZI / KURT AĞZI</t>
  </si>
  <si>
    <t>7153250017</t>
  </si>
  <si>
    <t>BYLION 15M H05VV-F 3G2,5 MM² SİYAH KABLO - İNGİLİZ FİŞ / KURT AĞZI</t>
  </si>
  <si>
    <t>7153250018</t>
  </si>
  <si>
    <t>BYLION 15M H05VV-F 3G2,5 MM² TURUNCU KABLO - İNGİLİZ FİŞ / KURT AĞZI</t>
  </si>
  <si>
    <t>7153250019</t>
  </si>
  <si>
    <t>EKO 15M 3G2,5 MM² SİYAH KABLO - SCHUKO FİŞ / KURT AĞZI</t>
  </si>
  <si>
    <t>7153250020</t>
  </si>
  <si>
    <t>EKO 15M 3G2,5 MM² TURUNCU KABLO - SCHUKO FİŞ / KURT AĞZI</t>
  </si>
  <si>
    <t>7153250024</t>
  </si>
  <si>
    <t>B&amp;D 15M H05VV-F 3G2,5 MM² TURUNCU KABLO - KURT AĞZI / KURT AĞZI</t>
  </si>
  <si>
    <t>7153250025</t>
  </si>
  <si>
    <t>B&amp;D 15M H05VV-F 3G2,5 MM² TURUNCU KABLO - SCHUKO FİŞ / KURT AĞZI</t>
  </si>
  <si>
    <t>7153250027</t>
  </si>
  <si>
    <t>PLUG GO 15M 3G2,5 MM² TURUNCU KABLO - SCHUKO FİŞ / BOŞ</t>
  </si>
  <si>
    <t>7182100001</t>
  </si>
  <si>
    <t>B&amp;D 18M H05VV-F 2G1 MM² TURUNCU KABLO - SCHUKO FİŞ / KURT AĞZI</t>
  </si>
  <si>
    <t>7182100002</t>
  </si>
  <si>
    <t>B&amp;D 18M H05VV-F 2G1 MM² TURUNCU KABLO - KURT AĞZI / KURT AĞZI</t>
  </si>
  <si>
    <t>7182150001</t>
  </si>
  <si>
    <t>B&amp;D 18M H05VV-F 2G1,5 MM² TURUNCU KABLO - KURT AĞZI / KURT AĞZI</t>
  </si>
  <si>
    <t>7182150002</t>
  </si>
  <si>
    <t>7202100005</t>
  </si>
  <si>
    <t>BYLION 20M H05VV-F 2G1 MM² BEYAZ KABLO - SCHUKO FİŞ / KURT AĞZI</t>
  </si>
  <si>
    <t>7202100006</t>
  </si>
  <si>
    <t>BYLION 20M H05VV-F 2G1 MM² BEYAZ KABLO - KURT AĞZI / KURT AĞZI</t>
  </si>
  <si>
    <t>7202100007</t>
  </si>
  <si>
    <t>BYLION 20M H05VV-F 2G1 MM² SİYAH KABLO - SCHUKO FİŞ / KURT AĞZI</t>
  </si>
  <si>
    <t>7202100008</t>
  </si>
  <si>
    <t>BYLION 20M H05VV-F 2G1 MM² SİYAH KABLO - KURT AĞZI / KURT AĞZI</t>
  </si>
  <si>
    <t>7202100009</t>
  </si>
  <si>
    <t>BYLION 20M H05VV-F 2G1 MM² TURUNCU KABLO - SCHUKO FİŞ / KURT AĞZI</t>
  </si>
  <si>
    <t>7202100010</t>
  </si>
  <si>
    <t>BYLION 20M H05VV-F 2G1 MM² TURUNCU KABLO - KURT AĞZI / KURT AĞZI</t>
  </si>
  <si>
    <t>7202100011</t>
  </si>
  <si>
    <t>BYLION 20M H05VV-F 2G1 MM² SİYAH KABLO - İNGİLİZ FİŞ / KURT AĞZI</t>
  </si>
  <si>
    <t>7202100012</t>
  </si>
  <si>
    <t>BYLION 20M H05VV-F 2G1 MM² TURUNCU KABLO - İNGİLİZ FİŞ / KURT AĞZI</t>
  </si>
  <si>
    <t>7202100013</t>
  </si>
  <si>
    <t>B&amp;D 20M H05VV-F 2G1 MM² TURUNCU KABLO - SCHUKO FİŞ / KURT AĞZI</t>
  </si>
  <si>
    <t>7202100014</t>
  </si>
  <si>
    <t>B&amp;D 20M H05VV-F 2G1 MM² TURUNCU KABLO - KURT AĞZI / KURT AĞZI</t>
  </si>
  <si>
    <t>7202150005</t>
  </si>
  <si>
    <t>BYLION 20M H05VV-F 2G1,5 MM² BEYAZ KABLO - SCHUKO FİŞ / KURT AĞZI</t>
  </si>
  <si>
    <t>7202150006</t>
  </si>
  <si>
    <t>BYLION 20M H05VV-F 2G1,5 MM² BEYAZ KABLO - KURT AĞZI / KURT AĞZI</t>
  </si>
  <si>
    <t>7202150007</t>
  </si>
  <si>
    <t>BYLION 20M H05VV-F 2G1,5 MM² SİYAH KABLO - SCHUKO FİŞ / KURT AĞZI</t>
  </si>
  <si>
    <t>7202150008</t>
  </si>
  <si>
    <t>BYLION 20M H05VV-F 2G1,5 MM² SİYAH KABLO - KURT AĞZI / KURT AĞZI</t>
  </si>
  <si>
    <t>7202150009</t>
  </si>
  <si>
    <t>BYLION 20M H05VV-F 2G1,5 MM² TURUNCU KABLO - SCHUKO FİŞ / KURT AĞZI</t>
  </si>
  <si>
    <t>7202150010</t>
  </si>
  <si>
    <t>BYLION 20M H05VV-F 2G1,5 MM² TURUNCU KABLO - KURT AĞZI / KURT AĞZI</t>
  </si>
  <si>
    <t>7202150011</t>
  </si>
  <si>
    <t>BYLION 20M H05VV-F 2G1,5 MM² SİYAH KABLO - İNGİLİZ FİŞ / KURT AĞZI</t>
  </si>
  <si>
    <t>7202150012</t>
  </si>
  <si>
    <t>BYLION 20M H05VV-F 2G1,5 MM² TURUNCU KABLO - İNGİLİZ FİŞ / KURT AĞZI</t>
  </si>
  <si>
    <t>7202150013</t>
  </si>
  <si>
    <t>B&amp;D 20M H05VV-F 2G1,5 MM² TURUNCU KABLO - SCHUKO FİŞ / KURT AĞZI</t>
  </si>
  <si>
    <t>7202150014</t>
  </si>
  <si>
    <t>B&amp;D 20M H05VV-F 2G1,5 MM² TURUNCU KABLO - KURT AĞZI / KURT AĞZI</t>
  </si>
  <si>
    <t>7202250005</t>
  </si>
  <si>
    <t>BYLION 20M H05VV-F 2G2,5 MM² BEYAZ KABLO - SCHUKO FİŞ / KURT AĞZI</t>
  </si>
  <si>
    <t>7202250006</t>
  </si>
  <si>
    <t>BYLION 20M H05VV-F 2G2,5 MM² BEYAZ KABLO - KURT AĞZI / KURT AĞZI</t>
  </si>
  <si>
    <t>7202250007</t>
  </si>
  <si>
    <t>BYLION 20M H05VV-F 2G2,5 MM² SİYAH KABLO - SCHUKO FİŞ / KURT AĞZI</t>
  </si>
  <si>
    <t>7202250008</t>
  </si>
  <si>
    <t>BYLION 20M H05VV-F 2G2,5 MM² SİYAH KABLO - KURT AĞZI / KURT AĞZI</t>
  </si>
  <si>
    <t>7202250009</t>
  </si>
  <si>
    <t>BYLION 20M H05VV-F 2G2,5 MM² TURUNCU KABLO - SCHUKO FİŞ / KURT AĞZI</t>
  </si>
  <si>
    <t>7202250010</t>
  </si>
  <si>
    <t>BYLION 20M H05VV-F 2G2,5 MM² TURUNCU KABLO - KURT AĞZI / KURT AĞZI</t>
  </si>
  <si>
    <t>7202250011</t>
  </si>
  <si>
    <t>BYLION 20M H05VV-F 2G2,5 MM² SİYAH KABLO - İNGİLİZ FİŞ / KURT AĞZI</t>
  </si>
  <si>
    <t>7202250012</t>
  </si>
  <si>
    <t>BYLION 20M H05VV-F 2G2,5 MM² TURUNCU KABLO - İNGİLİZ FİŞ / KURT AĞZI</t>
  </si>
  <si>
    <t>7202250013</t>
  </si>
  <si>
    <t>B&amp;D 20M H05VV-F 2G2,5 MM² TURUNCU KABLO - SCHUKO FİŞ / KURT AĞZI</t>
  </si>
  <si>
    <t>7202250014</t>
  </si>
  <si>
    <t>B&amp;D 20M H05VV-F 2G2,5 MM² TURUNCU KABLO - KURT AĞZI / KURT AĞZI</t>
  </si>
  <si>
    <t>7203100009</t>
  </si>
  <si>
    <t>BYLION 20M H05VV-F 3G1 MM² BEYAZ KABLO - SCHUKO FİŞ / KURT AĞZI</t>
  </si>
  <si>
    <t>7203100010</t>
  </si>
  <si>
    <t>BYLION 20M H05VV-F 3G1 MM² BEYAZ KABLO - KURT AĞZI / KURT AĞZI</t>
  </si>
  <si>
    <t>7203100011</t>
  </si>
  <si>
    <t>BYLION 20M H05VV-F 3G1 MM² SİYAH KABLO - SCHUKO FİŞ / KURT AĞZI</t>
  </si>
  <si>
    <t>7203100012</t>
  </si>
  <si>
    <t>BYLION 20M H05VV-F 3G1 MM² SİYAH KABLO - KURT AĞZI / KURT AĞZI</t>
  </si>
  <si>
    <t>7203100013</t>
  </si>
  <si>
    <t>BYLION 20M H05VV-F 3G1 MM² TURUNCU KABLO - SCHUKO FİŞ / KURT AĞZI</t>
  </si>
  <si>
    <t>7203100014</t>
  </si>
  <si>
    <t>BYLION 20M H05VV-F 3G1 MM² TURUNCU KABLO - KURT AĞZI / KURT AĞZI</t>
  </si>
  <si>
    <t>7203100015</t>
  </si>
  <si>
    <t>BYLION 20M H05VV-F 3G1 MM² SARI KABLO - SCHUKO FİŞ / KURT AĞZI</t>
  </si>
  <si>
    <t>7203100016</t>
  </si>
  <si>
    <t>BYLION 20M H05VV-F 3G1 MM² SARI KABLO - KURT AĞZI / KURT AĞZI</t>
  </si>
  <si>
    <t>7203100017</t>
  </si>
  <si>
    <t>BYLION 20M H05VV-F 3G1 MM² SİYAH KABLO - İNGİLİZ FİŞ / KURT AĞZI</t>
  </si>
  <si>
    <t>7203100018</t>
  </si>
  <si>
    <t>BYLION 20M H05VV-F 3G1 MM² TURUNCU KABLO - İNGİLİZ FİŞ / KURT AĞZI</t>
  </si>
  <si>
    <t>7203100019</t>
  </si>
  <si>
    <t>BYLION 20M H05VV-F 3G1 MM² MAVİ KABLO - SCHUKO FİŞ / KURT AĞZI</t>
  </si>
  <si>
    <t>7203100020</t>
  </si>
  <si>
    <t>EKO 20M 3G1 MM² SİYAH KABLO - SCHUKO FİŞ / KURT AĞZI</t>
  </si>
  <si>
    <t>7203100021</t>
  </si>
  <si>
    <t>EKO 20M 3G1 MM² TURUNCU KABLO - SCHUKO FİŞ / KURT AĞZI</t>
  </si>
  <si>
    <t>7203100025</t>
  </si>
  <si>
    <t>B&amp;D 20M H05VV-F 3G1 MM² TURUNCU KABLO - KURT AĞZI / KURT AĞZI</t>
  </si>
  <si>
    <t>7203100026</t>
  </si>
  <si>
    <t>B&amp;D 20M H05VV-F 3G1 MM² TURUNCU KABLO - SCHUKO FİŞ / KURT AĞZI</t>
  </si>
  <si>
    <t>7203130003</t>
  </si>
  <si>
    <t>BYLION 20M H05VV-F 3G1,25 MM² SİYAH KABLO - İNGİLİZ FİŞ / KURT AĞZI</t>
  </si>
  <si>
    <t>7203130004</t>
  </si>
  <si>
    <t>BYLION 20M H05VV-F 3G1,25 MM² TURUNCU KABLO - İNGİLİZ FİŞ / KURT AĞZI</t>
  </si>
  <si>
    <t>7203150009</t>
  </si>
  <si>
    <t>BYLION 20M H05VV-F 3G1,5 MM² BEYAZ KABLO - SCHUKO FİŞ / KURT AĞZI</t>
  </si>
  <si>
    <t>7203150010</t>
  </si>
  <si>
    <t>BYLION 20M H05VV-F 3G1,5 MM² BEYAZ KABLO - KURT AĞZI / KURT AĞZI</t>
  </si>
  <si>
    <t>7203150011</t>
  </si>
  <si>
    <t>BYLION 20M H05VV-F 3G1,5 MM² SİYAH KABLO - SCHUKO FİŞ / KURT AĞZI</t>
  </si>
  <si>
    <t>7203150012</t>
  </si>
  <si>
    <t>BYLION 20M H05VV-F 3G1,5 MM² SİYAH KABLO - KURT AĞZI / KURT AĞZI</t>
  </si>
  <si>
    <t>7203150013</t>
  </si>
  <si>
    <t>BYLION 20M H05VV-F 3G1,5 MM² TURUNCU KABLO - SCHUKO FİŞ / KURT AĞZI</t>
  </si>
  <si>
    <t>7203150014</t>
  </si>
  <si>
    <t>BYLION 20M H05VV-F 3G1,5 MM² TURUNCU KABLO - KURT AĞZI / KURT AĞZI</t>
  </si>
  <si>
    <t>7203150015</t>
  </si>
  <si>
    <t>BYLION 20M H05VV-F 3G1,5 MM² SARI KABLO - SCHUKO FİŞ / KURT AĞZI</t>
  </si>
  <si>
    <t>7203150016</t>
  </si>
  <si>
    <t>BYLION 20M H05VV-F 3G1,5 MM² SARI KABLO - KURT AĞZI / KURT AĞZI</t>
  </si>
  <si>
    <t>7203150017</t>
  </si>
  <si>
    <t>BYLION 20M H05VV-F 3G1,5 MM² SİYAH KABLO - İNGİLİZ FİŞ / KURT AĞZI</t>
  </si>
  <si>
    <t>7203150018</t>
  </si>
  <si>
    <t>BYLION 20M H05VV-F 3G1,5 MM² TURUNCU KABLO - İNGİLİZ FİŞ / KURT AĞZI</t>
  </si>
  <si>
    <t>7203150019</t>
  </si>
  <si>
    <t>EKO 20M 3G1,5 MM² SİYAH KABLO - SCHUKO FİŞ / KURT AĞZI</t>
  </si>
  <si>
    <t>7203150020</t>
  </si>
  <si>
    <t>EKO 20M 3G1,5 MM² TURUNCU KABLO - SCHUKO FİŞ / KURT AĞZI</t>
  </si>
  <si>
    <t>7203150026</t>
  </si>
  <si>
    <t>B&amp;D 20M H05VV-F 3G1,5 MM² TURUNCU KABLO - KURT AĞZI / KURT AĞZI</t>
  </si>
  <si>
    <t>7203150027</t>
  </si>
  <si>
    <t>B&amp;D 20M H05VV-F 3G1,5 MM² TURUNCU KABLO - SCHUKO FİŞ / KURT AĞZI</t>
  </si>
  <si>
    <t>7203150028</t>
  </si>
  <si>
    <t>LION 20M 3G1,5 MM² SİYAH KABLO - SCHUKO FİŞ / 6,3 JAKLI</t>
  </si>
  <si>
    <t>7203150029</t>
  </si>
  <si>
    <t>HOROZ 20M 3G1,5 MM² TURUNCU KABLO - SCHUKO FİŞ / KURT AĞZI</t>
  </si>
  <si>
    <t>7203150030</t>
  </si>
  <si>
    <t>HOROZ 20M 3G1,5 MM² SİYAH KABLO - SCHUKO FİŞ / KURT AĞZI</t>
  </si>
  <si>
    <t>7203150031</t>
  </si>
  <si>
    <t>BAŞAK 20M 3G1,5 MM² KIRIMIZI KABLO - SCHUKO FİŞ / KURT AĞZI</t>
  </si>
  <si>
    <t>7203250009</t>
  </si>
  <si>
    <t>BYLION 20M H05VV-F 3G2,5 MM² BEYAZ KABLO - SCHUKO FİŞ / KURT AĞZI</t>
  </si>
  <si>
    <t>7203250010</t>
  </si>
  <si>
    <t>BYLION 20M H05VV-F 3G2,5 MM² BEYAZ KABLO - KURT AĞZI / KURT AĞZI</t>
  </si>
  <si>
    <t>7203250011</t>
  </si>
  <si>
    <t>BYLION 20M H05VV-F 3G2,5 MM² SİYAH KABLO - SCHUKO FİŞ / KURT AĞZI</t>
  </si>
  <si>
    <t>7203250012</t>
  </si>
  <si>
    <t>BYLION 20M H05VV-F 3G2,5 MM² SİYAH KABLO - KURT AĞZI / KURT AĞZI</t>
  </si>
  <si>
    <t>7203250013</t>
  </si>
  <si>
    <t>BYLION 20M H05VV-F 3G2,5 MM² TURUNCU KABLO - SCHUKO FİŞ / KURT AĞZI</t>
  </si>
  <si>
    <t>7203250014</t>
  </si>
  <si>
    <t>BYLION 20M H05VV-F 3G2,5 MM² TURUNCU KABLO - KURT AĞZI / KURT AĞZI</t>
  </si>
  <si>
    <t>7203250015</t>
  </si>
  <si>
    <t>BYLION 20M H05VV-F 3G2,5 MM² SARI KABLO - SCHUKO FİŞ / KURT AĞZI</t>
  </si>
  <si>
    <t>7203250016</t>
  </si>
  <si>
    <t>BYLION 20M H05VV-F 3G2,5 MM² SARI KABLO - KURT AĞZI / KURT AĞZI</t>
  </si>
  <si>
    <t>7203250017</t>
  </si>
  <si>
    <t>BYLION 20M H05VV-F 3G2,5 MM² SİYAH KABLO - İNGİLİZ FİŞ / KURT AĞZI</t>
  </si>
  <si>
    <t>7203250018</t>
  </si>
  <si>
    <t>BYLION 20M H05VV-F 3G2,5 MM² TURUNCU KABLO - İNGİLİZ FİŞ / KURT AĞZI</t>
  </si>
  <si>
    <t>7203250019</t>
  </si>
  <si>
    <t>EKO 20M 3G2,5 MM² SİYAH KABLO - SCHUKO FİŞ / KURT AĞZI</t>
  </si>
  <si>
    <t>7203250020</t>
  </si>
  <si>
    <t>EKO 20M 3G2,5 MM² TURUNCU KABLO - SCHUKO FİŞ / KURT AĞZI</t>
  </si>
  <si>
    <t>7203250024</t>
  </si>
  <si>
    <t>B&amp;D 20M H05VV-F 3G2,5 MM² TURUNCU KABLO - KURT AĞZI / KURT AĞZI</t>
  </si>
  <si>
    <t>7203250025</t>
  </si>
  <si>
    <t>B&amp;D 20M H05VV-F 3G2,5 MM² TURUNCU KABLO - SCHUKO FİŞ / KURT AĞZI</t>
  </si>
  <si>
    <t>7203250027</t>
  </si>
  <si>
    <t>LION 20M 3G2,5 MM² SİYAH KABLO - SCHUKO FİŞ / KURT AĞZI</t>
  </si>
  <si>
    <t>7203250028</t>
  </si>
  <si>
    <t>HOROZ 20M 3G2,5 MM² TURUNCU KABLO - SCHUKO FİŞ / KURT AĞZI</t>
  </si>
  <si>
    <t>7203250029</t>
  </si>
  <si>
    <t>HOROZ 20M 3G2,5 MM² SİYAH KABLO - SCHUKO FİŞ / KURT AĞZI</t>
  </si>
  <si>
    <t>7203250030</t>
  </si>
  <si>
    <t>BAŞAK 20M 3G2,5 MM² KIRIMIZI KABLO - SCHUKO FİŞ / KURT AĞZI</t>
  </si>
  <si>
    <t>7203250031</t>
  </si>
  <si>
    <t>PLUG GO 20M 3G2,5 MM² TURUNCU KABLO - SCHUKO FİŞ / 6,3 JAKLI</t>
  </si>
  <si>
    <t>7203250032</t>
  </si>
  <si>
    <t>PLUG GO 20M 3G2,5 MM² TURUNCU KABLO - SCHUKO FİŞ / BOŞ</t>
  </si>
  <si>
    <t>7232100001</t>
  </si>
  <si>
    <t>B&amp;D 23M H05VV-F 2G1 MM² TURUNCU KABLO - SCHUKO FİŞ / KURT AĞZI</t>
  </si>
  <si>
    <t>7232100002</t>
  </si>
  <si>
    <t>B&amp;D 23M H05VV-F 2G1 MM² TURUNCU KABLO - KURT AĞZI / KURT AĞZI</t>
  </si>
  <si>
    <t>7232150001</t>
  </si>
  <si>
    <t>B&amp;D 23M H05VV-F 2G1,5 MM² TURUNCU KABLO - SCHUKO FİŞ / KURT AĞZI</t>
  </si>
  <si>
    <t>7232150002</t>
  </si>
  <si>
    <t>B&amp;D 23M H05VV-F 2G1,5 MM² TURUNCU KABLO - KURT AĞZI / KURT AĞZI</t>
  </si>
  <si>
    <t>7252100005</t>
  </si>
  <si>
    <t>BYLION 25M H05VV-F 2G1 MM² BEYAZ KABLO - SCHUKO FİŞ / KURT AĞZI</t>
  </si>
  <si>
    <t>7252100006</t>
  </si>
  <si>
    <t>BYLION 25M H05VV-F 2G1 MM² BEYAZ KABLO - KURT AĞZI / KURT AĞZI</t>
  </si>
  <si>
    <t>7252100007</t>
  </si>
  <si>
    <t>BYLION 25M H05VV-F 2G1 MM² SİYAH KABLO - SCHUKO FİŞ / KURT AĞZI</t>
  </si>
  <si>
    <t>7252100008</t>
  </si>
  <si>
    <t>BYLION 25M H05VV-F 2G1 MM² SİYAH KABLO - KURT AĞZI / KURT AĞZI</t>
  </si>
  <si>
    <t>7252100009</t>
  </si>
  <si>
    <t>BYLION 25M H05VV-F 2G1 MM² TURUNCU KABLO - SCHUKO FİŞ / KURT AĞZI</t>
  </si>
  <si>
    <t>7252100010</t>
  </si>
  <si>
    <t>BYLION 25M H05VV-F 2G1 MM² TURUNCU KABLO - KURT AĞZI / KURT AĞZI</t>
  </si>
  <si>
    <t>7252100011</t>
  </si>
  <si>
    <t>BYLION 25M H05VV-F 2G1 MM² SİYAH KABLO - İNGİLİZ FİŞ / KURT AĞZI</t>
  </si>
  <si>
    <t>7252100012</t>
  </si>
  <si>
    <t>BYLION 25M H05VV-F 2G1 MM² TURUNCU KABLO - İNGİLİZ FİŞ / KURT AĞZI</t>
  </si>
  <si>
    <t>7252100013</t>
  </si>
  <si>
    <t>B&amp;D 25M H05VV-F 2G1 MM² TURUNCU KABLO - SCHUKO FİŞ / KURT AĞZI</t>
  </si>
  <si>
    <t>7252100014</t>
  </si>
  <si>
    <t>B&amp;D 25M H05VV-F 2G1 MM² TURUNCU KABLO - KURT AĞZI / KURT AĞZI</t>
  </si>
  <si>
    <t>7252150005</t>
  </si>
  <si>
    <t>BYLION 25M H05VV-F 2G1,5 MM² BEYAZ KABLO - SCHUKO FİŞ / KURT AĞZI</t>
  </si>
  <si>
    <t>7252150006</t>
  </si>
  <si>
    <t>BYLION 25M H05VV-F 2G1,5 MM² BEYAZ KABLO - KURT AĞZI / KURT AĞZI</t>
  </si>
  <si>
    <t>7252150007</t>
  </si>
  <si>
    <t>BYLION 25M H05VV-F 2G1,5 MM² SİYAH KABLO - SCHUKO FİŞ / KURT AĞZI</t>
  </si>
  <si>
    <t>7252150008</t>
  </si>
  <si>
    <t>BYLION 25M H05VV-F 2G1,5 MM² SİYAH KABLO - KURT AĞZI / KURT AĞZI</t>
  </si>
  <si>
    <t>7252150009</t>
  </si>
  <si>
    <t>BYLION 25M H05VV-F 2G1,5 MM² TURUNCU KABLO - SCHUKO FİŞ / KURT AĞZI</t>
  </si>
  <si>
    <t>7252150010</t>
  </si>
  <si>
    <t>BYLION 25M H05VV-F 2G1,5 MM² TURUNCU KABLO - KURT AĞZI / KURT AĞZI</t>
  </si>
  <si>
    <t>7252150011</t>
  </si>
  <si>
    <t>BYLION 25M H05VV-F 2G1,5 MM² SİYAH KABLO - İNGİLİZ FİŞ / KURT AĞZI</t>
  </si>
  <si>
    <t>7252150012</t>
  </si>
  <si>
    <t>BYLION 25M H05VV-F 2G1,5 MM² TURUNCU KABLO - İNGİLİZ FİŞ / KURT AĞZI</t>
  </si>
  <si>
    <t>7252150013</t>
  </si>
  <si>
    <t>B&amp;D 25M H05VV-F 2G1,5 MM² TURUNCU KABLO - SCHUKO FİŞ / KURT AĞZI</t>
  </si>
  <si>
    <t>7252150014</t>
  </si>
  <si>
    <t>B&amp;D 25M H05VV-F 2G1,5 MM² TURUNCU KABLO - KURT AĞZI / KURT AĞZI</t>
  </si>
  <si>
    <t>7252250005</t>
  </si>
  <si>
    <t>BYLION 25M H05VV-F 2G2,5 MM² BEYAZ KABLO - SCHUKO FİŞ / KURT AĞZI</t>
  </si>
  <si>
    <t>7252250006</t>
  </si>
  <si>
    <t>BYLION 25M H05VV-F 2G2,5 MM² BEYAZ KABLO - KURT AĞZI / KURT AĞZI</t>
  </si>
  <si>
    <t>7252250007</t>
  </si>
  <si>
    <t>BYLION 25M H05VV-F 2G2,5 MM² SİYAH KABLO - SCHUKO FİŞ / KURT AĞZI</t>
  </si>
  <si>
    <t>7252250008</t>
  </si>
  <si>
    <t>BYLION 25M H05VV-F 2G2,5 MM² SİYAH KABLO - KURT AĞZI / KURT AĞZI</t>
  </si>
  <si>
    <t>7252250009</t>
  </si>
  <si>
    <t>BYLION 25M H05VV-F 2G2,5 MM² TURUNCU KABLO - SCHUKO FİŞ / KURT AĞZI</t>
  </si>
  <si>
    <t>7252250010</t>
  </si>
  <si>
    <t>BYLION 25M H05VV-F 2G2,5 MM² TURUNCU KABLO - KURT AĞZI / KURT AĞZI</t>
  </si>
  <si>
    <t>7252250011</t>
  </si>
  <si>
    <t>BYLION 25M H05VV-F 2G2,5 MM² SİYAH KABLO - İNGİLİZ FİŞ / KURT AĞZI</t>
  </si>
  <si>
    <t>7252250012</t>
  </si>
  <si>
    <t>BYLION 25M H05VV-F 2G2,5 MM² TURUNCU KABLO - İNGİLİZ FİŞ / KURT AĞZI</t>
  </si>
  <si>
    <t>7252250013</t>
  </si>
  <si>
    <t>B&amp;D 25M H05VV-F 2G2,5 MM² TURUNCU KABLO - SCHUKO FİŞ / KURT AĞZI</t>
  </si>
  <si>
    <t>7252250014</t>
  </si>
  <si>
    <t>B&amp;D 25M H05VV-F 2G2,5 MM² TURUNCU KABLO - KURT AĞZI / KURT AĞZI</t>
  </si>
  <si>
    <t>7253100009</t>
  </si>
  <si>
    <t>BYLION 25M H05VV-F 3G1 MM² BEYAZ KABLO - SCHUKO FİŞ / KURT AĞZI</t>
  </si>
  <si>
    <t>7253100010</t>
  </si>
  <si>
    <t>BYLION 25M H05VV-F 3G1 MM² BEYAZ KABLO - KURT AĞZI / KURT AĞZI</t>
  </si>
  <si>
    <t>7253100011</t>
  </si>
  <si>
    <t>BYLION 25M H05VV-F 3G1 MM² SİYAH KABLO - SCHUKO FİŞ / KURT AĞZI</t>
  </si>
  <si>
    <t>7253100012</t>
  </si>
  <si>
    <t>BYLION 25M H05VV-F 3G1 MM² SİYAH KABLO - KURT AĞZI / KURT AĞZI</t>
  </si>
  <si>
    <t>7253100013</t>
  </si>
  <si>
    <t>BYLION 25M H05VV-F 3G1 MM² TURUNCU KABLO - SCHUKO FİŞ / KURT AĞZI</t>
  </si>
  <si>
    <t>7253100014</t>
  </si>
  <si>
    <t>BYLION 25M H05VV-F 3G1 MM² TURUNCU KABLO - KURT AĞZI / KURT AĞZI</t>
  </si>
  <si>
    <t>7253100015</t>
  </si>
  <si>
    <t>BYLION 25M H05VV-F 3G1 MM² SARI KABLO - SCHUKO FİŞ / KURT AĞZI</t>
  </si>
  <si>
    <t>7253100016</t>
  </si>
  <si>
    <t>BYLION 25M H05VV-F 3G1 MM² SARI KABLO - KURT AĞZI / KURT AĞZI</t>
  </si>
  <si>
    <t>7253100017</t>
  </si>
  <si>
    <t>BYLION 25M H05VV-F 3G1 MM² SİYAH KABLO - İNGİLİZ FİŞ / KURT AĞZI</t>
  </si>
  <si>
    <t>7253100018</t>
  </si>
  <si>
    <t>BYLION 25M H05VV-F 3G1 MM² TURUNCU KABLO - İNGİLİZ FİŞ / KURT AĞZI</t>
  </si>
  <si>
    <t>7253100019</t>
  </si>
  <si>
    <t>BYLION 25M H05VV-F 3G1 MM² MAVİ KABLO - SCHUKO FİŞ / KURT AĞZI</t>
  </si>
  <si>
    <t>7253100020</t>
  </si>
  <si>
    <t>EKO 25M 3G1 MM² SİYAH KABLO - SCHUKO FİŞ / KURT AĞZI</t>
  </si>
  <si>
    <t>7253100021</t>
  </si>
  <si>
    <t>EKO 25M 3G1 MM² TURUNCU KABLO - SCHUKO FİŞ / KURT AĞZI</t>
  </si>
  <si>
    <t>7253100025</t>
  </si>
  <si>
    <t>B&amp;D 25M H05VV-F 3G1 MM² TURUNCU KABLO - KURT AĞZI / KURT AĞZI</t>
  </si>
  <si>
    <t>7253100026</t>
  </si>
  <si>
    <t>B&amp;D 25M H05VV-F 3G1 MM² TURUNCU KABLO - SCHUKO FİŞ / KURT AĞZI</t>
  </si>
  <si>
    <t>7253130003</t>
  </si>
  <si>
    <t>BYLION 25M H05VV-F 3G1,25 MM² SİYAH KABLO - İNGİLİZ FİŞ / KURT AĞZI</t>
  </si>
  <si>
    <t>7253130004</t>
  </si>
  <si>
    <t>BYLION 25M H05VV-F 3G1,25 MM² TURUNCU KABLO - İNGİLİZ FİŞ / KURT AĞZI</t>
  </si>
  <si>
    <t>7253150009</t>
  </si>
  <si>
    <t>BYLION 25M H05VV-F 3G1,5 MM² BEYAZ KABLO - SCHUKO FİŞ / KURT AĞZI</t>
  </si>
  <si>
    <t>7253150010</t>
  </si>
  <si>
    <t>BYLION 25M H05VV-F 3G1,5 MM² BEYAZ KABLO - KURT AĞZI / KURT AĞZI</t>
  </si>
  <si>
    <t>7253150011</t>
  </si>
  <si>
    <t>BYLION 25M H05VV-F 3G1,5 MM² SİYAH KABLO - SCHUKO FİŞ / KURT AĞZI</t>
  </si>
  <si>
    <t>7253150012</t>
  </si>
  <si>
    <t>BYLION 25M H05VV-F 3G1,5 MM² SİYAH KABLO - KURT AĞZI / KURT AĞZI</t>
  </si>
  <si>
    <t>7253150013</t>
  </si>
  <si>
    <t>BYLION 25M H05VV-F 3G1,5 MM² TURUNCU KABLO - SCHUKO FİŞ / KURT AĞZI</t>
  </si>
  <si>
    <t>7253150014</t>
  </si>
  <si>
    <t>BYLION 25M H05VV-F 3G1,5 MM² TURUNCU KABLO - KURT AĞZI / KURT AĞZI</t>
  </si>
  <si>
    <t>7253150015</t>
  </si>
  <si>
    <t>BYLION 25M H05VV-F 3G1,5 MM² SARI KABLO - SCHUKO FİŞ / KURT AĞZI</t>
  </si>
  <si>
    <t>7253150016</t>
  </si>
  <si>
    <t>BYLION 25M H05VV-F 3G1,5 MM² SARI KABLO - KURT AĞZI / KURT AĞZI</t>
  </si>
  <si>
    <t>7253150017</t>
  </si>
  <si>
    <t>BYLION 25M H05VV-F 3G1,5 MM² SİYAH KABLO - İNGİLİZ FİŞ / KURT AĞZI</t>
  </si>
  <si>
    <t>7253150018</t>
  </si>
  <si>
    <t>BYLION 25M H05VV-F 3G1,5 MM² TURUNCU KABLO - İNGİLİZ FİŞ / KURT AĞZI</t>
  </si>
  <si>
    <t>7253150019</t>
  </si>
  <si>
    <t>EKO 25M 3G1,5 MM² SİYAH KABLO - SCHUKO FİŞ / KURT AĞZI</t>
  </si>
  <si>
    <t>7253150020</t>
  </si>
  <si>
    <t>EKO 25M 3G1,5 MM² TURUNCU KABLO - SCHUKO FİŞ / KURT AĞZI</t>
  </si>
  <si>
    <t>7253150026</t>
  </si>
  <si>
    <t>B&amp;D 25M H05VV-F 3G1,5 MM² TURUNCU KABLO - KURT AĞZI / KURT AĞZI</t>
  </si>
  <si>
    <t>7253150027</t>
  </si>
  <si>
    <t>B&amp;D 25M H05VV-F 3G1,5 MM² TURUNCU KABLO - SCHUKO FİŞ / KURT AĞZI</t>
  </si>
  <si>
    <t>7253150028</t>
  </si>
  <si>
    <t>BAŞAK 25M 3G1,5 MM² KIRIMIZI KABLO - SCHUKO FİŞ / KURT AĞZI</t>
  </si>
  <si>
    <t>7253150030</t>
  </si>
  <si>
    <t>EMFANORM 25M H07RN-F 3G1,5 MM² SİYAH KABLO - SCHUKO FİŞ / ÇATAL TİP UC</t>
  </si>
  <si>
    <t>7253250009</t>
  </si>
  <si>
    <t>BYLION 25M H05VV-F 3G2,5 MM² BEYAZ KABLO - SCHUKO FİŞ / KURT AĞZI</t>
  </si>
  <si>
    <t>7253250010</t>
  </si>
  <si>
    <t>BYLION 25M H05VV-F 3G2,5 MM² BEYAZ KABLO - KURT AĞZI / KURT AĞZI</t>
  </si>
  <si>
    <t>7253250011</t>
  </si>
  <si>
    <t>BYLION 25M H05VV-F 3G2,5 MM² SİYAH KABLO - SCHUKO FİŞ / KURT AĞZI</t>
  </si>
  <si>
    <t>7253250012</t>
  </si>
  <si>
    <t>BYLION 25M H05VV-F 3G2,5 MM² SİYAH KABLO - KURT AĞZI / KURT AĞZI</t>
  </si>
  <si>
    <t>7253250013</t>
  </si>
  <si>
    <t>BYLION 25M H05VV-F 3G2,5 MM² TURUNCU KABLO - SCHUKO FİŞ / KURT AĞZI</t>
  </si>
  <si>
    <t>7253250014</t>
  </si>
  <si>
    <t>BYLION 25M H05VV-F 3G2,5 MM² TURUNCU KABLO - KURT AĞZI / KURT AĞZI</t>
  </si>
  <si>
    <t>7253250015</t>
  </si>
  <si>
    <t>BYLION 25M H05VV-F 3G2,5 MM² SARI KABLO - SCHUKO FİŞ / KURT AĞZI</t>
  </si>
  <si>
    <t>7253250016</t>
  </si>
  <si>
    <t>BYLION 25M H05VV-F 3G2,5 MM² SARI KABLO - KURT AĞZI / KURT AĞZI</t>
  </si>
  <si>
    <t>7253250017</t>
  </si>
  <si>
    <t>BYLION 25M H05VV-F 3G2,5 MM² SİYAH KABLO - İNGİLİZ FİŞ / KURT AĞZI</t>
  </si>
  <si>
    <t>7253250018</t>
  </si>
  <si>
    <t>BYLION 25M H05VV-F 3G2,5 MM² TURUNCU KABLO - İNGİLİZ FİŞ / KURT AĞZI</t>
  </si>
  <si>
    <t>7253250019</t>
  </si>
  <si>
    <t>EKO 25M 3G2,5 MM² SİYAH KABLO - SCHUKO FİŞ / KURT AĞZI</t>
  </si>
  <si>
    <t>7253250020</t>
  </si>
  <si>
    <t>EKO 25M 3G2,5 MM² TURUNCU KABLO - SCHUKO FİŞ / KURT AĞZI</t>
  </si>
  <si>
    <t>7253250024</t>
  </si>
  <si>
    <t>B&amp;D 25M H05VV-F 3G2,5 MM² TURUNCU KABLO - KURT AĞZI / KURT AĞZI</t>
  </si>
  <si>
    <t>7253250025</t>
  </si>
  <si>
    <t>B&amp;D 25M H05VV-F 3G2,5 MM² TURUNCU KABLO - SCHUKO FİŞ / KURT AĞZI</t>
  </si>
  <si>
    <t>7253250027</t>
  </si>
  <si>
    <t>BAŞAK 25M 3G2,5 MM² KIRIMIZI KABLO - SCHUKO FİŞ / KURT AĞZI</t>
  </si>
  <si>
    <t>7253250029</t>
  </si>
  <si>
    <t>EMFANORM 25M H07RN-F 3G2,5 MM² SİYAH KABLO - SCHUKO FİŞ / ÇATAL TİP UC</t>
  </si>
  <si>
    <t>7282100001</t>
  </si>
  <si>
    <t>B&amp;D 28M H05VV-F 2G1 MM² TURUNCU KABLO - SCHUKO FİŞ / KURT AĞZI</t>
  </si>
  <si>
    <t>7282100002</t>
  </si>
  <si>
    <t>B&amp;D 28M H05VV-F 2G1 MM² TURUNCU KABLO - KURT AĞZI / KURT AĞZI</t>
  </si>
  <si>
    <t>7282150001</t>
  </si>
  <si>
    <t>B&amp;D 28M H05VV-F 2G1,5 MM² TURUNCU KABLO - SCHUKO FİŞ / KURT AĞZI</t>
  </si>
  <si>
    <t>7282150002</t>
  </si>
  <si>
    <t>B&amp;D 28M H05VV-F 2G1,5 MM² TURUNCU KABLO - KURT AĞZI / KURT AĞZI</t>
  </si>
  <si>
    <t>7302100005</t>
  </si>
  <si>
    <t>BYLION 30M H05VV-F 2G1 MM² BEYAZ KABLO - SCHUKO FİŞ / KURT AĞZI</t>
  </si>
  <si>
    <t>7302100006</t>
  </si>
  <si>
    <t>BYLION 30M H05VV-F 2G1 MM² BEYAZ KABLO - KURT AĞZI / KURT AĞZI</t>
  </si>
  <si>
    <t>7302100007</t>
  </si>
  <si>
    <t>BYLION 30M H05VV-F 2G1 MM² SİYAH KABLO - SCHUKO FİŞ / KURT AĞZI</t>
  </si>
  <si>
    <t>7302100008</t>
  </si>
  <si>
    <t>BYLION 30M H05VV-F 2G1 MM² SİYAH KABLO - KURT AĞZI / KURT AĞZI</t>
  </si>
  <si>
    <t>7302100009</t>
  </si>
  <si>
    <t>BYLION 30M H05VV-F 2G1 MM² TURUNCU KABLO - SCHUKO FİŞ / KURT AĞZI</t>
  </si>
  <si>
    <t>7302100010</t>
  </si>
  <si>
    <t>BYLION 30M H05VV-F 2G1 MM² TURUNCU KABLO - KURT AĞZI / KURT AĞZI</t>
  </si>
  <si>
    <t>7302100011</t>
  </si>
  <si>
    <t>BYLION 30M H05VV-F 2G1 MM² SİYAH KABLO - İNGİLİZ FİŞ / KURT AĞZI</t>
  </si>
  <si>
    <t>7302100012</t>
  </si>
  <si>
    <t>BYLION 30M H05VV-F 2G1 MM² TURUNCU KABLO - İNGİLİZ FİŞ / KURT AĞZI</t>
  </si>
  <si>
    <t>7302150005</t>
  </si>
  <si>
    <t>BYLION 30M H05VV-F 2G1,5 MM² BEYAZ KABLO - SCHUKO FİŞ / KURT AĞZI</t>
  </si>
  <si>
    <t>7302150006</t>
  </si>
  <si>
    <t>BYLION 30M H05VV-F 2G1,5 MM² BEYAZ KABLO - KURT AĞZI / KURT AĞZI</t>
  </si>
  <si>
    <t>7302150007</t>
  </si>
  <si>
    <t>BYLION 30M H05VV-F 2G1,5 MM² SİYAH KABLO - SCHUKO FİŞ / KURT AĞZI</t>
  </si>
  <si>
    <t>7302150008</t>
  </si>
  <si>
    <t>BYLION 30M H05VV-F 2G1,5 MM² SİYAH KABLO - KURT AĞZI / KURT AĞZI</t>
  </si>
  <si>
    <t>7302150009</t>
  </si>
  <si>
    <t>BYLION 30M H05VV-F 2G1,5 MM² TURUNCU KABLO - SCHUKO FİŞ / KURT AĞZI</t>
  </si>
  <si>
    <t>7302150010</t>
  </si>
  <si>
    <t>BYLION 30M H05VV-F 2G1,5 MM² TURUNCU KABLO - KURT AĞZI / KURT AĞZI</t>
  </si>
  <si>
    <t>7302150011</t>
  </si>
  <si>
    <t>BYLION 30M H05VV-F 2G1,5 MM² SİYAH KABLO - İNGİLİZ FİŞ / KURT AĞZI</t>
  </si>
  <si>
    <t>7302150012</t>
  </si>
  <si>
    <t>BYLION 30M H05VV-F 2G1,5 MM² TURUNCU KABLO - İNGİLİZ FİŞ / KURT AĞZI</t>
  </si>
  <si>
    <t>7302150013</t>
  </si>
  <si>
    <t>B&amp;D 30M H05VV-F 2G1,5 MM² TURUNCU KABLO - SCHUKO FİŞ / KURT AĞZI</t>
  </si>
  <si>
    <t>7302150014</t>
  </si>
  <si>
    <t>B&amp;D 30M H05VV-F 2G1,5 MM² TURUNCU KABLO - KURT AĞZI / KURT AĞZI</t>
  </si>
  <si>
    <t>7302250005</t>
  </si>
  <si>
    <t>BYLION 30M H05VV-F 2G2,5 MM² BEYAZ KABLO - SCHUKO FİŞ / KURT AĞZI</t>
  </si>
  <si>
    <t>7302250006</t>
  </si>
  <si>
    <t>BYLION 30M H05VV-F 2G2,5 MM² BEYAZ KABLO - KURT AĞZI / KURT AĞZI</t>
  </si>
  <si>
    <t>7302250007</t>
  </si>
  <si>
    <t>BYLION 30M H05VV-F 2G2,5 MM² SİYAH KABLO - SCHUKO FİŞ / KURT AĞZI</t>
  </si>
  <si>
    <t>7302250008</t>
  </si>
  <si>
    <t>BYLION 30M H05VV-F 2G2,5 MM² SİYAH KABLO - KURT AĞZI / KURT AĞZI</t>
  </si>
  <si>
    <t>7302250009</t>
  </si>
  <si>
    <t>BYLION 30M H05VV-F 2G2,5 MM² TURUNCU KABLO - SCHUKO FİŞ / KURT AĞZI</t>
  </si>
  <si>
    <t>7302250010</t>
  </si>
  <si>
    <t>BYLION 30M H05VV-F 2G2,5 MM² TURUNCU KABLO - KURT AĞZI / KURT AĞZI</t>
  </si>
  <si>
    <t>7302250011</t>
  </si>
  <si>
    <t>BYLION 30M H05VV-F 2G2,5 MM² SİYAH KABLO - İNGİLİZ FİŞ / KURT AĞZI</t>
  </si>
  <si>
    <t>7302250012</t>
  </si>
  <si>
    <t>BYLION 30M H05VV-F 2G2,5 MM² TURUNCU KABLO - İNGİLİZ FİŞ / KURT AĞZI</t>
  </si>
  <si>
    <t>7302250013</t>
  </si>
  <si>
    <t>B&amp;D 30M H05VV-F 2G2,5 MM² TURUNCU KABLO - SCHUKO FİŞ / KURT AĞZI</t>
  </si>
  <si>
    <t>7302250014</t>
  </si>
  <si>
    <t>B&amp;D 30M H05VV-F 2G2,5 MM² TURUNCU KABLO - KURT AĞZI / KURT AĞZI</t>
  </si>
  <si>
    <t>7303100009</t>
  </si>
  <si>
    <t>BYLION 30M H05VV-F 3G1 MM² BEYAZ KABLO - SCHUKO FİŞ / KURT AĞZI</t>
  </si>
  <si>
    <t>7303100010</t>
  </si>
  <si>
    <t>BYLION 30M H05VV-F 3G1 MM² BEYAZ KABLO - KURT AĞZI / KURT AĞZI</t>
  </si>
  <si>
    <t>7303100011</t>
  </si>
  <si>
    <t>BYLION 30M H05VV-F 3G1 MM² SİYAH KABLO - SCHUKO FİŞ / KURT AĞZI</t>
  </si>
  <si>
    <t>7303100012</t>
  </si>
  <si>
    <t>BYLION 30M H05VV-F 3G1 MM² SİYAH KABLO - KURT AĞZI / KURT AĞZI</t>
  </si>
  <si>
    <t>7303100013</t>
  </si>
  <si>
    <t>BYLION 30M H05VV-F 3G1 MM² TURUNCU KABLO - SCHUKO FİŞ / KURT AĞZI</t>
  </si>
  <si>
    <t>7303100014</t>
  </si>
  <si>
    <t>BYLION 30M H05VV-F 3G1 MM² TURUNCU KABLO - KURT AĞZI / KURT AĞZI</t>
  </si>
  <si>
    <t>7303100015</t>
  </si>
  <si>
    <t>BYLION 30M H05VV-F 3G1 MM² SARI KABLO - SCHUKO FİŞ / KURT AĞZI</t>
  </si>
  <si>
    <t>7303100016</t>
  </si>
  <si>
    <t>BYLION 30M H05VV-F 3G1 MM² SARI KABLO - KURT AĞZI / KURT AĞZI</t>
  </si>
  <si>
    <t>7303100017</t>
  </si>
  <si>
    <t>BYLION 30M H05VV-F 3G1 MM² SİYAH KABLO - İNGİLİZ FİŞ / KURT AĞZI</t>
  </si>
  <si>
    <t>7303100018</t>
  </si>
  <si>
    <t>BYLION 30M H05VV-F 3G1 MM² TURUNCU KABLO - İNGİLİZ FİŞ / KURT AĞZI</t>
  </si>
  <si>
    <t>7303100019</t>
  </si>
  <si>
    <t>BYLION 30M H05VV-F 3G1 MM² MAVİ KABLO - SCHUKO FİŞ / KURT AĞZI</t>
  </si>
  <si>
    <t>7303100020</t>
  </si>
  <si>
    <t>EKO 30M 3G1 MM² SİYAH KABLO - SCHUKO FİŞ / KURT AĞZI</t>
  </si>
  <si>
    <t>7303100021</t>
  </si>
  <si>
    <t>EKO 30M 3G1 MM² TURUNCU KABLO - SCHUKO FİŞ / KURT AĞZI</t>
  </si>
  <si>
    <t>7303130003</t>
  </si>
  <si>
    <t>BYLION 30M H05VV-F 3G1,25 MM² SİYAH KABLO - İNGİLİZ FİŞ / KURT AĞZI</t>
  </si>
  <si>
    <t>7303130004</t>
  </si>
  <si>
    <t>BYLION 30M H05VV-F 3G1,25 MM² TURUNCU KABLO - İNGİLİZ FİŞ / KURT AĞZI</t>
  </si>
  <si>
    <t>7303150009</t>
  </si>
  <si>
    <t>BYLION 30M H05VV-F 3G1,5 MM² BEYAZ KABLO - SCHUKO FİŞ / KURT AĞZI</t>
  </si>
  <si>
    <t>7303150010</t>
  </si>
  <si>
    <t>BYLION 30M H05VV-F 3G1,5 MM² BEYAZ KABLO - KURT AĞZI / KURT AĞZI</t>
  </si>
  <si>
    <t>7303150011</t>
  </si>
  <si>
    <t>BYLION 30M H05VV-F 3G1,5 MM² SİYAH KABLO - SCHUKO FİŞ / KURT AĞZI</t>
  </si>
  <si>
    <t>7303150012</t>
  </si>
  <si>
    <t>BYLION 30M H05VV-F 3G1,5 MM² SİYAH KABLO - KURT AĞZI / KURT AĞZI</t>
  </si>
  <si>
    <t>7303150013</t>
  </si>
  <si>
    <t>BYLION 30M H05VV-F 3G1,5 MM² TURUNCU KABLO - SCHUKO FİŞ / KURT AĞZI</t>
  </si>
  <si>
    <t>7303150014</t>
  </si>
  <si>
    <t>BYLION 30M H05VV-F 3G1,5 MM² TURUNCU KABLO - KURT AĞZI / KURT AĞZI</t>
  </si>
  <si>
    <t>7303150015</t>
  </si>
  <si>
    <t>BYLION 30M H05VV-F 3G1,5 MM² SARI KABLO - SCHUKO FİŞ / KURT AĞZI</t>
  </si>
  <si>
    <t>7303150016</t>
  </si>
  <si>
    <t>BYLION 30M H05VV-F 3G1,5 MM² SARI KABLO - KURT AĞZI / KURT AĞZI</t>
  </si>
  <si>
    <t>7303150017</t>
  </si>
  <si>
    <t>BYLION 30M H05VV-F 3G1,5 MM² SİYAH KABLO - İNGİLİZ FİŞ / KURT AĞZI</t>
  </si>
  <si>
    <t>7303150018</t>
  </si>
  <si>
    <t>BYLION 30M H05VV-F 3G1,5 MM² TURUNCU KABLO - İNGİLİZ FİŞ / KURT AĞZI</t>
  </si>
  <si>
    <t>7303150019</t>
  </si>
  <si>
    <t>EKO 30M 3G1,5 MM² SİYAH KABLO - SCHUKO FİŞ / KURT AĞZI</t>
  </si>
  <si>
    <t>7303150020</t>
  </si>
  <si>
    <t>EKO 30M 3G1,5 MM² TURUNCU KABLO - SCHUKO FİŞ / KURT AĞZI</t>
  </si>
  <si>
    <t>7303150026</t>
  </si>
  <si>
    <t>B&amp;D 30M H05VV-F 3G1,5 MM² TURUNCU KABLO - KURT AĞZI / KURT AĞZI</t>
  </si>
  <si>
    <t>7303150027</t>
  </si>
  <si>
    <t>B&amp;D 30M H05VV-F 3G1,5 MM² TURUNCU KABLO - SCHUKO FİŞ / KURT AĞZI</t>
  </si>
  <si>
    <t>7303150028</t>
  </si>
  <si>
    <t>LION 30M 3G1,5 MM² SİYAH KABLO - SCHUKO FİŞ / KURT AĞZI</t>
  </si>
  <si>
    <t>7303150029</t>
  </si>
  <si>
    <t>BAŞAK 30M 3G1,5 MM² KIRIMIZI KABLO - SCHUKO FİŞ / KURT AĞZI</t>
  </si>
  <si>
    <t>7303250009</t>
  </si>
  <si>
    <t>BYLION 30M H05VV-F 3G2,5 MM² BEYAZ KABLO - SCHUKO FİŞ / KURT AĞZI</t>
  </si>
  <si>
    <t>7303250010</t>
  </si>
  <si>
    <t>BYLION 30M H05VV-F 3G2,5 MM² BEYAZ KABLO - KURT AĞZI / KURT AĞZI</t>
  </si>
  <si>
    <t>7303250011</t>
  </si>
  <si>
    <t>BYLION 30M H05VV-F 3G2,5 MM² SİYAH KABLO - SCHUKO FİŞ / KURT AĞZI</t>
  </si>
  <si>
    <t>7303250012</t>
  </si>
  <si>
    <t>BYLION 30M H05VV-F 3G2,5 MM² SİYAH KABLO - KURT AĞZI / KURT AĞZI</t>
  </si>
  <si>
    <t>7303250013</t>
  </si>
  <si>
    <t>BYLION 30M H05VV-F 3G2,5 MM² TURUNCU KABLO - SCHUKO FİŞ / KURT AĞZI</t>
  </si>
  <si>
    <t>7303250014</t>
  </si>
  <si>
    <t>BYLION 30M H05VV-F 3G2,5 MM² TURUNCU KABLO - KURT AĞZI / KURT AĞZI</t>
  </si>
  <si>
    <t>7303250015</t>
  </si>
  <si>
    <t>BYLION 30M H05VV-F 3G2,5 MM² SARI KABLO - SCHUKO FİŞ / KURT AĞZI</t>
  </si>
  <si>
    <t>7303250016</t>
  </si>
  <si>
    <t>BYLION 30M H05VV-F 3G2,5 MM² SARI KABLO - KURT AĞZI / KURT AĞZI</t>
  </si>
  <si>
    <t>7303250017</t>
  </si>
  <si>
    <t>BYLION 30M H05VV-F 3G2,5 MM² SİYAH KABLO - İNGİLİZ FİŞ / KURT AĞZI</t>
  </si>
  <si>
    <t>7303250018</t>
  </si>
  <si>
    <t>BYLION 30M H05VV-F 3G2,5 MM² TURUNCU KABLO - İNGİLİZ FİŞ / KURT AĞZI</t>
  </si>
  <si>
    <t>7303250019</t>
  </si>
  <si>
    <t>EKO 30M 3G2,5 MM² SİYAH KABLO - SCHUKO FİŞ / KURT AĞZI</t>
  </si>
  <si>
    <t>7303250020</t>
  </si>
  <si>
    <t>EKO 30M 3G2,5 MM² TURUNCU KABLO - SCHUKO FİŞ / KURT AĞZI</t>
  </si>
  <si>
    <t>7303250024</t>
  </si>
  <si>
    <t>B&amp;D 30M H05VV-F 3G2,5 MM² TURUNCU KABLO - KURT AĞZI / KURT AĞZI</t>
  </si>
  <si>
    <t>7303250025</t>
  </si>
  <si>
    <t>B&amp;D 30M H05VV-F 3G2,5 MM² TURUNCU KABLO - SCHUKO FİŞ / KURT AĞZI</t>
  </si>
  <si>
    <t>7303250027</t>
  </si>
  <si>
    <t>LION 30M 3G2,5 MM² SİYAH KABLO - SCHUKO FİŞ / KURT AĞZI</t>
  </si>
  <si>
    <t>7303250028</t>
  </si>
  <si>
    <t>HOROZ 30M 3G2,5 MM² SİYAH KABLO - SCHUKO FİŞ / KURT AĞZI</t>
  </si>
  <si>
    <t>7303250030</t>
  </si>
  <si>
    <t>BAŞAK 30M 3G2,5 MM² KIRIMIZI KABLO - SCHUKO FİŞ / KURT AĞZI</t>
  </si>
  <si>
    <t>7303250031</t>
  </si>
  <si>
    <t>PLUG GO 30M 3G2,5 MM² TURUNCU KABLO - SCHUKO FİŞ / 6,3 JAKLI</t>
  </si>
  <si>
    <t>7303250032</t>
  </si>
  <si>
    <t>PLUG GO 30M 3G2,5 MM² TURUNCU KABLO - SCHUKO FİŞ / BOŞ</t>
  </si>
  <si>
    <t>7332100001</t>
  </si>
  <si>
    <t>B&amp;D 33M H05VV-F 2G1 MM² TURUNCU KABLO - SCHUKO FİŞ / KURT AĞZI</t>
  </si>
  <si>
    <t>7332100002</t>
  </si>
  <si>
    <t>B&amp;D 33M H05VV-F 2G1 MM² TURUNCU KABLO - KURT AĞZI / KURT AĞZI</t>
  </si>
  <si>
    <t>7332150001</t>
  </si>
  <si>
    <t>B&amp;D 33M H05VV-F 2G1,5 MM² TURUNCU KABLO - SCHUKO FİŞ / KURT AĞZI</t>
  </si>
  <si>
    <t>7332150002</t>
  </si>
  <si>
    <t>B&amp;D 33M H05VV-F 2G1,5 MM² TURUNCU KABLO - KURT AĞZI / KURT AĞZI</t>
  </si>
  <si>
    <t>7352100005</t>
  </si>
  <si>
    <t>BYLION 35M H05VV-F 2G1 MM² BEYAZ KABLO - SCHUKO FİŞ / KURT AĞZI</t>
  </si>
  <si>
    <t>7352100006</t>
  </si>
  <si>
    <t>BYLION 35M H05VV-F 2G1 MM² BEYAZ KABLO - KURT AĞZI / KURT AĞZI</t>
  </si>
  <si>
    <t>7352100007</t>
  </si>
  <si>
    <t>BYLION 35M H05VV-F 2G1 MM² SİYAH KABLO - SCHUKO FİŞ / KURT AĞZI</t>
  </si>
  <si>
    <t>7352100008</t>
  </si>
  <si>
    <t>BYLION 35M H05VV-F 2G1 MM² SİYAH KABLO - KURT AĞZI / KURT AĞZI</t>
  </si>
  <si>
    <t>7352100009</t>
  </si>
  <si>
    <t>BYLION 35M H05VV-F 2G1 MM² TURUNCU KABLO - SCHUKO FİŞ / KURT AĞZI</t>
  </si>
  <si>
    <t>7352100010</t>
  </si>
  <si>
    <t>BYLION 35M H05VV-F 2G1 MM² TURUNCU KABLO - KURT AĞZI / KURT AĞZI</t>
  </si>
  <si>
    <t>7352100011</t>
  </si>
  <si>
    <t>BYLION 35M H05VV-F 2G1 MM² SİYAH KABLO - İNGİLİZ FİŞ / KURT AĞZI</t>
  </si>
  <si>
    <t>7352100012</t>
  </si>
  <si>
    <t>BYLION 35M H05VV-F 2G1 MM² TURUNCU KABLO - İNGİLİZ FİŞ / KURT AĞZI</t>
  </si>
  <si>
    <t>7352150005</t>
  </si>
  <si>
    <t>BYLION 35M H05VV-F 2G1,5 MM² BEYAZ KABLO - SCHUKO FİŞ / KURT AĞZI</t>
  </si>
  <si>
    <t>7352150006</t>
  </si>
  <si>
    <t>BYLION 35M H05VV-F 2G1,5 MM² BEYAZ KABLO - KURT AĞZI / KURT AĞZI</t>
  </si>
  <si>
    <t>7352150007</t>
  </si>
  <si>
    <t>BYLION 35M H05VV-F 2G1,5 MM² SİYAH KABLO - SCHUKO FİŞ / KURT AĞZI</t>
  </si>
  <si>
    <t>7352150008</t>
  </si>
  <si>
    <t>BYLION 35M H05VV-F 2G1,5 MM² SİYAH KABLO - KURT AĞZI / KURT AĞZI</t>
  </si>
  <si>
    <t>7352150009</t>
  </si>
  <si>
    <t>BYLION 35M H05VV-F 2G1,5 MM² TURUNCU KABLO - SCHUKO FİŞ / KURT AĞZI</t>
  </si>
  <si>
    <t>7352150010</t>
  </si>
  <si>
    <t>BYLION 35M H05VV-F 2G1,5 MM² TURUNCU KABLO - KURT AĞZI / KURT AĞZI</t>
  </si>
  <si>
    <t>7352150011</t>
  </si>
  <si>
    <t>BYLION 35M H05VV-F 2G1,5 MM² SİYAH KABLO - İNGİLİZ FİŞ / KURT AĞZI</t>
  </si>
  <si>
    <t>7352150012</t>
  </si>
  <si>
    <t>BYLION 35M H05VV-F 2G1,5 MM² TURUNCU KABLO - İNGİLİZ FİŞ / KURT AĞZI</t>
  </si>
  <si>
    <t>7352150013</t>
  </si>
  <si>
    <t>B&amp;D 35M H05VV-F 2G1,5 MM² TURUNCU KABLO - SCHUKO FİŞ / KURT AĞZI</t>
  </si>
  <si>
    <t>7352150014</t>
  </si>
  <si>
    <t>B&amp;D 35M H05VV-F 2G1,5 MM² TURUNCU KABLO - KURT AĞZI / KURT AĞZI</t>
  </si>
  <si>
    <t>7352250001</t>
  </si>
  <si>
    <t>BYLION 35M H05VV-F 2G2,5 MM² SİYAH KABLO - İNGİLİZ FİŞ / KURT AĞZI</t>
  </si>
  <si>
    <t>7352250002</t>
  </si>
  <si>
    <t>BYLION 35M H05VV-F 2G2,5 MM² TURUNCU KABLO - İNGİLİZ FİŞ / KURT AĞZI</t>
  </si>
  <si>
    <t>7352250003</t>
  </si>
  <si>
    <t>B&amp;D 35M H05VV-F 2G2,5 MM² TURUNCU KABLO - SCHUKO FİŞ / KURT AĞZI</t>
  </si>
  <si>
    <t>7352250004</t>
  </si>
  <si>
    <t>B&amp;D 35M H05VV-F 2G2,5 MM² TURUNCU KABLO - KURT AĞZI / KURT AĞZI</t>
  </si>
  <si>
    <t>7353100009</t>
  </si>
  <si>
    <t>BYLION 35M H05VV-F 3G1 MM² BEYAZ KABLO - SCHUKO FİŞ / KURT AĞZI</t>
  </si>
  <si>
    <t>7353100010</t>
  </si>
  <si>
    <t>BYLION 35M H05VV-F 3G1 MM² BEYAZ KABLO - KURT AĞZI / KURT AĞZI</t>
  </si>
  <si>
    <t>7353100011</t>
  </si>
  <si>
    <t>BYLION 35M H05VV-F 3G1 MM² SİYAH KABLO - SCHUKO FİŞ / KURT AĞZI</t>
  </si>
  <si>
    <t>7353100012</t>
  </si>
  <si>
    <t>BYLION 35M H05VV-F 3G1 MM² SİYAH KABLO - KURT AĞZI / KURT AĞZI</t>
  </si>
  <si>
    <t>7353100013</t>
  </si>
  <si>
    <t>BYLION 35M H05VV-F 3G1 MM² TURUNCU KABLO - SCHUKO FİŞ / KURT AĞZI</t>
  </si>
  <si>
    <t>7353100014</t>
  </si>
  <si>
    <t>BYLION 35M H05VV-F 3G1 MM² TURUNCU KABLO - KURT AĞZI / KURT AĞZI</t>
  </si>
  <si>
    <t>7353100015</t>
  </si>
  <si>
    <t>BYLION 35M H05VV-F 3G1 MM² SARI KABLO - SCHUKO FİŞ / KURT AĞZI</t>
  </si>
  <si>
    <t>7353100016</t>
  </si>
  <si>
    <t>BYLION 35M H05VV-F 3G1 MM² SARI KABLO - KURT AĞZI / KURT AĞZI</t>
  </si>
  <si>
    <t>7353100017</t>
  </si>
  <si>
    <t>BYLION 35M H05VV-F 3G1 MM² SİYAH KABLO - İNGİLİZ FİŞ / KURT AĞZI</t>
  </si>
  <si>
    <t>7353100018</t>
  </si>
  <si>
    <t>BYLION 35M H05VV-F 3G1 MM² TURUNCU KABLO - İNGİLİZ FİŞ / KURT AĞZI</t>
  </si>
  <si>
    <t>7353100019</t>
  </si>
  <si>
    <t>BYLION 35M H05VV-F 3G1 MM² MAVİ KABLO - SCHUKO FİŞ / KURT AĞZI</t>
  </si>
  <si>
    <t>7353100020</t>
  </si>
  <si>
    <t>EKO 35M 3G1 MM² SİYAH KABLO - SCHUKO FİŞ / KURT AĞZI</t>
  </si>
  <si>
    <t>7353100021</t>
  </si>
  <si>
    <t>EKO 35M 3G1 MM² TURUNCU KABLO - SCHUKO FİŞ / KURT AĞZI</t>
  </si>
  <si>
    <t>7353130003</t>
  </si>
  <si>
    <t>BYLION 35M H05VV-F 3G1,25 MM² SİYAH KABLO - İNGİLİZ FİŞ / KURT AĞZI</t>
  </si>
  <si>
    <t>7353130004</t>
  </si>
  <si>
    <t>BYLION 35M H05VV-F 3G1,25 MM² TURUNCU KABLO - İNGİLİZ FİŞ / KURT AĞZI</t>
  </si>
  <si>
    <t>7353150009</t>
  </si>
  <si>
    <t>BYLION 35M H05VV-F 3G1,5 MM² BEYAZ KABLO - SCHUKO FİŞ / KURT AĞZI</t>
  </si>
  <si>
    <t>7353150010</t>
  </si>
  <si>
    <t>BYLION 35M H05VV-F 3G1,5 MM² BEYAZ KABLO - KURT AĞZI / KURT AĞZI</t>
  </si>
  <si>
    <t>7353150011</t>
  </si>
  <si>
    <t>BYLION 35M H05VV-F 3G1,5 MM² SİYAH KABLO - SCHUKO FİŞ / KURT AĞZI</t>
  </si>
  <si>
    <t>7353150012</t>
  </si>
  <si>
    <t>BYLION 35M H05VV-F 3G1,5 MM² SİYAH KABLO - KURT AĞZI / KURT AĞZI</t>
  </si>
  <si>
    <t>7353150013</t>
  </si>
  <si>
    <t>BYLION 35M H05VV-F 3G1,5 MM² TURUNCU KABLO - SCHUKO FİŞ / KURT AĞZI</t>
  </si>
  <si>
    <t>7353150014</t>
  </si>
  <si>
    <t>BYLION 35M H05VV-F 3G1,5 MM² TURUNCU KABLO - KURT AĞZI / KURT AĞZI</t>
  </si>
  <si>
    <t>7353150015</t>
  </si>
  <si>
    <t>BYLION 35M H05VV-F 3G1,5 MM² SARI KABLO - SCHUKO FİŞ / KURT AĞZI</t>
  </si>
  <si>
    <t>7353150016</t>
  </si>
  <si>
    <t>BYLION 35M H05VV-F 3G1,5 MM² SARI KABLO - KURT AĞZI / KURT AĞZI</t>
  </si>
  <si>
    <t>7353150017</t>
  </si>
  <si>
    <t>BYLION 35M H05VV-F 3G1,5 MM² TURUNCU KABLO - İNGİLİZ FİŞ / KURT AĞZI</t>
  </si>
  <si>
    <t>7353150018</t>
  </si>
  <si>
    <t>EKO 35M 3G1,5 MM² SİYAH KABLO - SCHUKO FİŞ / KURT AĞZI</t>
  </si>
  <si>
    <t>7353150019</t>
  </si>
  <si>
    <t>EKO 35M 3G1,5 MM² TURUNCU KABLO - SCHUKO FİŞ / KURT AĞZI</t>
  </si>
  <si>
    <t>7353150025</t>
  </si>
  <si>
    <t>B&amp;D 35M H05VV-F 3G1,5 MM² TURUNCU KABLO - KURT AĞZI / KURT AĞZI</t>
  </si>
  <si>
    <t>7353150026</t>
  </si>
  <si>
    <t>B&amp;D 35M H05VV-F 3G1,5 MM² TURUNCU KABLO - SCHUKO FİŞ / KURT AĞZI</t>
  </si>
  <si>
    <t>7353150027</t>
  </si>
  <si>
    <t>LION 35M 3G1,5 MM² SİYAH KABLO - SCHUKO FİŞ / KURT AĞZI</t>
  </si>
  <si>
    <t>7353150028</t>
  </si>
  <si>
    <t>HOROZ 35M 3G1,5 MM² SİYAH KABLO - SCHUKO FİŞ / KURT AĞZI</t>
  </si>
  <si>
    <t>7353150030</t>
  </si>
  <si>
    <t>BAŞAK 35M 3G1,5 MM² KIRIMIZI KABLO - SCHUKO FİŞ / KURT AĞZI</t>
  </si>
  <si>
    <t>7353250002</t>
  </si>
  <si>
    <t>BYLION 35M H05VV-F 3G2,5 MM² SARI KABLO - SCHUKO FİŞ / KURT AĞZI</t>
  </si>
  <si>
    <t>7353250003</t>
  </si>
  <si>
    <t>BYLION 35M H05VV-F 3G2,5 MM² SARI KABLO - KURT AĞZI / KURT AĞZI</t>
  </si>
  <si>
    <t>7353250004</t>
  </si>
  <si>
    <t>EKO 35M 3G2,5 MM² SİYAH KABLO - SCHUKO FİŞ / KURT AĞZI</t>
  </si>
  <si>
    <t>7353250005</t>
  </si>
  <si>
    <t>EKO 35M 3G2,5 MM² TURUNCU KABLO - SCHUKO FİŞ / KURT AĞZI</t>
  </si>
  <si>
    <t>7353250009</t>
  </si>
  <si>
    <t>B&amp;D 35M H05VV-F 3G2,5 MM² TURUNCU KABLO - KURT AĞZI / KURT AĞZI</t>
  </si>
  <si>
    <t>7353250010</t>
  </si>
  <si>
    <t>B&amp;D 35M H05VV-F 3G2,5 MM² TURUNCU KABLO - SCHUKO FİŞ / KURT AĞZI</t>
  </si>
  <si>
    <t>7382100001</t>
  </si>
  <si>
    <t>B&amp;D 38M H05VV-F 2G1 MM² TURUNCU KABLO - SCHUKO FİŞ / KURT AĞZI</t>
  </si>
  <si>
    <t>7382100002</t>
  </si>
  <si>
    <t>B&amp;D 38M H05VV-F 2G1 MM² TURUNCU KABLO - KURT AĞZI / KURT AĞZI</t>
  </si>
  <si>
    <t>7382150001</t>
  </si>
  <si>
    <t>B&amp;D 38M H05VV-F 2G1,5 MM² TURUNCU KABLO - SCHUKO FİŞ / KURT AĞZI</t>
  </si>
  <si>
    <t>7382150002</t>
  </si>
  <si>
    <t>B&amp;D 38M H05VV-F 2G1,5 MM² TURUNCU KABLO - KURT AĞZI / KURT AĞZI</t>
  </si>
  <si>
    <t>7402100005</t>
  </si>
  <si>
    <t>BYLION 40M H05VV-F 2G1 MM² BEYAZ KABLO - SCHUKO FİŞ / KURT AĞZI</t>
  </si>
  <si>
    <t>7402100006</t>
  </si>
  <si>
    <t>BYLION 40M H05VV-F 2G1 MM² BEYAZ KABLO - KURT AĞZI / KURT AĞZI</t>
  </si>
  <si>
    <t>7402100007</t>
  </si>
  <si>
    <t>BYLION 40M H05VV-F 2G1 MM² SİYAH KABLO - SCHUKO FİŞ / KURT AĞZI</t>
  </si>
  <si>
    <t>7402100008</t>
  </si>
  <si>
    <t>BYLION 40M H05VV-F 2G1 MM² SİYAH KABLO - KURT AĞZI / KURT AĞZI</t>
  </si>
  <si>
    <t>7402100009</t>
  </si>
  <si>
    <t>BYLION 40M H05VV-F 2G1 MM² TURUNCU KABLO - SCHUKO FİŞ / KURT AĞZI</t>
  </si>
  <si>
    <t>7402100010</t>
  </si>
  <si>
    <t>BYLION 40M H05VV-F 2G1 MM² TURUNCU KABLO - KURT AĞZI / KURT AĞZI</t>
  </si>
  <si>
    <t>7402100011</t>
  </si>
  <si>
    <t>BYLION 40M H05VV-F 2G1 MM² SİYAH KABLO - İNGİLİZ FİŞ / KURT AĞZI</t>
  </si>
  <si>
    <t>7402100012</t>
  </si>
  <si>
    <t>BYLION 40M H05VV-F 2G1 MM² TURUNCU KABLO - İNGİLİZ FİŞ / KURT AĞZI</t>
  </si>
  <si>
    <t>7402150005</t>
  </si>
  <si>
    <t>BYLION 40M H05VV-F 2G1,5 MM² BEYAZ KABLO - SCHUKO FİŞ / KURT AĞZI</t>
  </si>
  <si>
    <t>7402150006</t>
  </si>
  <si>
    <t>BYLION 40M H05VV-F 2G1,5 MM² BEYAZ KABLO - KURT AĞZI / KURT AĞZI</t>
  </si>
  <si>
    <t>7402150007</t>
  </si>
  <si>
    <t>BYLION 40M H05VV-F 2G1,5 MM² SİYAH KABLO - SCHUKO FİŞ / KURT AĞZI</t>
  </si>
  <si>
    <t>7402150008</t>
  </si>
  <si>
    <t>BYLION 40M H05VV-F 2G1,5 MM² SİYAH KABLO - KURT AĞZI / KURT AĞZI</t>
  </si>
  <si>
    <t>7402150009</t>
  </si>
  <si>
    <t>BYLION 40M H05VV-F 2G1,5 MM² TURUNCU KABLO - SCHUKO FİŞ / KURT AĞZI</t>
  </si>
  <si>
    <t>7402150010</t>
  </si>
  <si>
    <t>BYLION 40M H05VV-F 2G1,5 MM² TURUNCU KABLO - KURT AĞZI / KURT AĞZI</t>
  </si>
  <si>
    <t>7402150011</t>
  </si>
  <si>
    <t>BYLION 40M H05VV-F 2G1,5 MM² SİYAH KABLO - İNGİLİZ FİŞ / KURT AĞZI</t>
  </si>
  <si>
    <t>7402150012</t>
  </si>
  <si>
    <t>BYLION 40M H05VV-F 2G1,5 MM² TURUNCU KABLO - İNGİLİZ FİŞ / KURT AĞZI</t>
  </si>
  <si>
    <t>7402150013</t>
  </si>
  <si>
    <t>B&amp;D 40M H05VV-F 2G1,5 MM² TURUNCU KABLO - SCHUKO FİŞ / KURT AĞZI</t>
  </si>
  <si>
    <t>7402150014</t>
  </si>
  <si>
    <t>7402150015</t>
  </si>
  <si>
    <t>B&amp;D 40M H05VV-F 2G1,5 MM² TURUNCU KABLO - KURT AĞZI / KURT AĞZI</t>
  </si>
  <si>
    <t>7402150016</t>
  </si>
  <si>
    <t>7402250005</t>
  </si>
  <si>
    <t>BYLION 40M H05VV-F 2G2,5 MM² BEYAZ KABLO - SCHUKO FİŞ / KURT AĞZI</t>
  </si>
  <si>
    <t>7402250006</t>
  </si>
  <si>
    <t>BYLION 40M H05VV-F 2G2,5 MM² BEYAZ KABLO - KURT AĞZI / KURT AĞZI</t>
  </si>
  <si>
    <t>7402250007</t>
  </si>
  <si>
    <t>BYLION 40M H05VV-F 2G2,5 MM² SİYAH KABLO - SCHUKO FİŞ / KURT AĞZI</t>
  </si>
  <si>
    <t>7402250008</t>
  </si>
  <si>
    <t>BYLION 40M H05VV-F 2G2,5 MM² SİYAH KABLO - KURT AĞZI / KURT AĞZI</t>
  </si>
  <si>
    <t>7402250009</t>
  </si>
  <si>
    <t>BYLION 40M H05VV-F 2G2,5 MM² TURUNCU KABLO - SCHUKO FİŞ / KURT AĞZI</t>
  </si>
  <si>
    <t>7402250010</t>
  </si>
  <si>
    <t>BYLION 40M H05VV-F 2G2,5 MM² TURUNCU KABLO - KURT AĞZI / KURT AĞZI</t>
  </si>
  <si>
    <t>7402250011</t>
  </si>
  <si>
    <t>BYLION 40M H05VV-F 2G2,5 MM² SİYAH KABLO - İNGİLİZ FİŞ / KURT AĞZI</t>
  </si>
  <si>
    <t>7402250012</t>
  </si>
  <si>
    <t>BYLION 40M H05VV-F 2G2,5 MM² TURUNCU KABLO - İNGİLİZ FİŞ / KURT AĞZI</t>
  </si>
  <si>
    <t>7402250013</t>
  </si>
  <si>
    <t>B&amp;D 40M H05VV-F 2G2,5 MM² TURUNCU KABLO - SCHUKO FİŞ / KURT AĞZI</t>
  </si>
  <si>
    <t>7402250014</t>
  </si>
  <si>
    <t>B&amp;D 40M H05VV-F 2G2,5 MM² TURUNCU KABLO - KURT AĞZI / KURT AĞZI</t>
  </si>
  <si>
    <t>7403100009</t>
  </si>
  <si>
    <t>BYLION 40M H05VV-F 3G1 MM² BEYAZ KABLO - SCHUKO FİŞ / KURT AĞZI</t>
  </si>
  <si>
    <t>7403100010</t>
  </si>
  <si>
    <t>BYLION 40M H05VV-F 3G1 MM² BEYAZ KABLO - KURT AĞZI / KURT AĞZI</t>
  </si>
  <si>
    <t>7403100011</t>
  </si>
  <si>
    <t>BYLION 40M H05VV-F 3G1 MM² SİYAH KABLO - SCHUKO FİŞ / KURT AĞZI</t>
  </si>
  <si>
    <t>7403100012</t>
  </si>
  <si>
    <t>BYLION 40M H05VV-F 3G1 MM² SİYAH KABLO - KURT AĞZI / KURT AĞZI</t>
  </si>
  <si>
    <t>7403100013</t>
  </si>
  <si>
    <t>BYLION 40M H05VV-F 3G1 MM² TURUNCU KABLO - SCHUKO FİŞ / KURT AĞZI</t>
  </si>
  <si>
    <t>7403100014</t>
  </si>
  <si>
    <t>BYLION 40M H05VV-F 3G1 MM² TURUNCU KABLO - KURT AĞZI / KURT AĞZI</t>
  </si>
  <si>
    <t>7403100015</t>
  </si>
  <si>
    <t>BYLION 40M H05VV-F 3G1 MM² SARI KABLO - SCHUKO FİŞ / KURT AĞZI</t>
  </si>
  <si>
    <t>7403100016</t>
  </si>
  <si>
    <t>BYLION 40M H05VV-F 3G1 MM² SARI KABLO - KURT AĞZI / KURT AĞZI</t>
  </si>
  <si>
    <t>7403100017</t>
  </si>
  <si>
    <t>BYLION 40M H05VV-F 3G1 MM² SİYAH KABLO - İNGİLİZ FİŞ / KURT AĞZI</t>
  </si>
  <si>
    <t>7403100018</t>
  </si>
  <si>
    <t>BYLION 40M H05VV-F 3G1 MM² TURUNCU KABLO - İNGİLİZ FİŞ / KURT AĞZI</t>
  </si>
  <si>
    <t>7403100019</t>
  </si>
  <si>
    <t>BYLION 40M H05VV-F 3G1 MM² MAVİ KABLO - SCHUKO FİŞ / KURT AĞZI</t>
  </si>
  <si>
    <t>7403100020</t>
  </si>
  <si>
    <t>EKO 40M 3G1 MM² SİYAH KABLO - SCHUKO FİŞ / KURT AĞZI</t>
  </si>
  <si>
    <t>7403100021</t>
  </si>
  <si>
    <t>EKO 40M 3G1 MM² TURUNCU KABLO - SCHUKO FİŞ / KURT AĞZI</t>
  </si>
  <si>
    <t>7403130003</t>
  </si>
  <si>
    <t>BYLION 40M H05VV-F 3G1,25 MM² SİYAH KABLO - İNGİLİZ FİŞ / KURT AĞZI</t>
  </si>
  <si>
    <t>7403130004</t>
  </si>
  <si>
    <t>BYLION 40M H05VV-F 3G1,25 MM² TURUNCU KABLO - İNGİLİZ FİŞ / KURT AĞZI</t>
  </si>
  <si>
    <t>7403150009</t>
  </si>
  <si>
    <t>BYLION 40M H05VV-F 3G1,5 MM² BEYAZ KABLO - SCHUKO FİŞ / KURT AĞZI</t>
  </si>
  <si>
    <t>7403150010</t>
  </si>
  <si>
    <t>BYLION 40M H05VV-F 3G1,5 MM² BEYAZ KABLO - KURT AĞZI / KURT AĞZI</t>
  </si>
  <si>
    <t>7403150011</t>
  </si>
  <si>
    <t>BYLION 40M H05VV-F 3G1,5 MM² SİYAH KABLO - SCHUKO FİŞ / KURT AĞZI</t>
  </si>
  <si>
    <t>7403150012</t>
  </si>
  <si>
    <t>BYLION 40M H05VV-F 3G1,5 MM² SİYAH KABLO - KURT AĞZI / KURT AĞZI</t>
  </si>
  <si>
    <t>7403150013</t>
  </si>
  <si>
    <t>BYLION 40M H05VV-F 3G1,5 MM² TURUNCU KABLO - SCHUKO FİŞ / KURT AĞZI</t>
  </si>
  <si>
    <t>7403150014</t>
  </si>
  <si>
    <t>BYLION 40M H05VV-F 3G1,5 MM² TURUNCU KABLO - KURT AĞZI / KURT AĞZI</t>
  </si>
  <si>
    <t>7403150015</t>
  </si>
  <si>
    <t>BYLION 40M H05VV-F 3G1,5 MM² SARI KABLO - SCHUKO FİŞ / KURT AĞZI</t>
  </si>
  <si>
    <t>7403150016</t>
  </si>
  <si>
    <t>BYLION 40M H05VV-F 3G1,5 MM² SARI KABLO - KURT AĞZI / KURT AĞZI</t>
  </si>
  <si>
    <t>7403150017</t>
  </si>
  <si>
    <t>BYLION 40M H05VV-F 3G1,5 MM² SİYAH KABLO - İNGİLİZ FİŞ / KURT AĞZI</t>
  </si>
  <si>
    <t>7403150018</t>
  </si>
  <si>
    <t>BYLION 40M H05VV-F 3G1,5 MM² TURUNCU KABLO - İNGİLİZ FİŞ / KURT AĞZI</t>
  </si>
  <si>
    <t>7403150019</t>
  </si>
  <si>
    <t>EKO 40M 3G1,5 MM² SİYAH KABLO - SCHUKO FİŞ / KURT AĞZI</t>
  </si>
  <si>
    <t>7403150020</t>
  </si>
  <si>
    <t>EKO 40M 3G1,5 MM² TURUNCU KABLO - SCHUKO FİŞ / KURT AĞZI</t>
  </si>
  <si>
    <t>7403150026</t>
  </si>
  <si>
    <t>B&amp;D 40M H05VV-F 3G1,5 MM² TURUNCU KABLO - KURT AĞZI / KURT AĞZI</t>
  </si>
  <si>
    <t>7403150027</t>
  </si>
  <si>
    <t>B&amp;D 40M H05VV-F 3G1,5 MM² TURUNCU KABLO - SCHUKO FİŞ / KURT AĞZI</t>
  </si>
  <si>
    <t>7403150028</t>
  </si>
  <si>
    <t>BAŞAK 40M 3G1,5 MM² KIRIMIZI KABLO - SCHUKO FİŞ / KURT AĞZI</t>
  </si>
  <si>
    <t>7403150030</t>
  </si>
  <si>
    <t>EMFANORM 40M H07RN-F 3G1,5 MM² SİYAH KABLO - SCHUKO FİŞ / ÇATAL TİP UC</t>
  </si>
  <si>
    <t>7403250009</t>
  </si>
  <si>
    <t>BYLION 40M H05VV-F 3G2,5 MM² BEYAZ KABLO - SCHUKO FİŞ / KURT AĞZI</t>
  </si>
  <si>
    <t>7403250010</t>
  </si>
  <si>
    <t>BYLION 40M H05VV-F 3G2,5 MM² BEYAZ KABLO - KURT AĞZI / KURT AĞZI</t>
  </si>
  <si>
    <t>7403250011</t>
  </si>
  <si>
    <t>BYLION 40M H05VV-F 3G2,5 MM² SİYAH KABLO - SCHUKO FİŞ / KURT AĞZI</t>
  </si>
  <si>
    <t>7403250012</t>
  </si>
  <si>
    <t>BYLION 40M H05VV-F 3G2,5 MM² SİYAH KABLO - KURT AĞZI / KURT AĞZI</t>
  </si>
  <si>
    <t>7403250013</t>
  </si>
  <si>
    <t>BYLION 40M H05VV-F 3G2,5 MM² TURUNCU KABLO - SCHUKO FİŞ / KURT AĞZI</t>
  </si>
  <si>
    <t>7403250014</t>
  </si>
  <si>
    <t>BYLION 40M H05VV-F 3G2,5 MM² TURUNCU KABLO - KURT AĞZI / KURT AĞZI</t>
  </si>
  <si>
    <t>7403250015</t>
  </si>
  <si>
    <t>BYLION 40M H05VV-F 3G2,5 MM² SARI KABLO - SCHUKO FİŞ / KURT AĞZI</t>
  </si>
  <si>
    <t>7403250016</t>
  </si>
  <si>
    <t>BYLION 40M H05VV-F 3G2,5 MM² SARI KABLO - KURT AĞZI / KURT AĞZI</t>
  </si>
  <si>
    <t>7403250017</t>
  </si>
  <si>
    <t>BYLION 40M H05VV-F 3G2,5 MM² SİYAH KABLO - İNGİLİZ FİŞ / KURT AĞZI</t>
  </si>
  <si>
    <t>7403250018</t>
  </si>
  <si>
    <t>BYLION 40M H05VV-F 3G2,5 MM² TURUNCU KABLO - İNGİLİZ FİŞ / KURT AĞZI</t>
  </si>
  <si>
    <t>7403250019</t>
  </si>
  <si>
    <t>EKO 40M 3G2,5 MM² SİYAH KABLO - SCHUKO FİŞ / KURT AĞZI</t>
  </si>
  <si>
    <t>7403250020</t>
  </si>
  <si>
    <t>EKO 40M 3G2,5 MM² TURUNCU KABLO - SCHUKO FİŞ / KURT AĞZI</t>
  </si>
  <si>
    <t>7403250024</t>
  </si>
  <si>
    <t>B&amp;D 40M H05VV-F 3G2,5 MM² TURUNCU KABLO - KURT AĞZI / KURT AĞZI</t>
  </si>
  <si>
    <t>7403250025</t>
  </si>
  <si>
    <t>B&amp;D 40M H05VV-F 3G2,5 MM² TURUNCU KABLO - SCHUKO FİŞ / KURT AĞZI</t>
  </si>
  <si>
    <t>7403250027</t>
  </si>
  <si>
    <t>LION 40M 3G2,5 MM² SİYAH KABLO - SCHUKO FİŞ / KURT AĞZI</t>
  </si>
  <si>
    <t>7403250028</t>
  </si>
  <si>
    <t>HOROZ 40M 3G2,5 MM² SİYAH KABLO - SCHUKO FİŞ / KURT AĞZI</t>
  </si>
  <si>
    <t>7403250029</t>
  </si>
  <si>
    <t>BAŞAK 40M 3G2,5 MM² KIRIMIZI KABLO - SCHUKO FİŞ / KURT AĞZI</t>
  </si>
  <si>
    <t>7403250030</t>
  </si>
  <si>
    <t>EMFANORM 40M H07RN-F 3G2,5 MM² SİYAH KABLO - SCHUKO FİŞ / ÇATAL TİP UC</t>
  </si>
  <si>
    <t>7403250031</t>
  </si>
  <si>
    <t>PLUG GO 40M 3G2,5 MM² TURUNCU KABLO - SCHUKO FİŞ / 6,3 JAKLI</t>
  </si>
  <si>
    <t>7403250032</t>
  </si>
  <si>
    <t>PLUG GO 40M 3G2,5 MM² TURUNCU KABLO - SCHUKO FİŞ / BOŞ</t>
  </si>
  <si>
    <t>7482150001</t>
  </si>
  <si>
    <t>B&amp;D 48M H05VV-F 2G1,5 MM² TURUNCU KABLO - SCHUKO FİŞ / KURT AĞZI</t>
  </si>
  <si>
    <t>7482150002</t>
  </si>
  <si>
    <t>B&amp;D 48M H05VV-F 2G1,5 MM² TURUNCU KABLO - KURT AĞZI / KURT AĞZI</t>
  </si>
  <si>
    <t>7502100005</t>
  </si>
  <si>
    <t>BYLION 50M H05VV-F 2G1 MM² BEYAZ KABLO - SCHUKO FİŞ / KURT AĞZI</t>
  </si>
  <si>
    <t>7502100006</t>
  </si>
  <si>
    <t>BYLION 50M H05VV-F 2G1 MM² BEYAZ KABLO - KURT AĞZI / KURT AĞZI</t>
  </si>
  <si>
    <t>7502100007</t>
  </si>
  <si>
    <t>BYLION 50M H05VV-F 2G1 MM² SİYAH KABLO - SCHUKO FİŞ / KURT AĞZI</t>
  </si>
  <si>
    <t>7502100008</t>
  </si>
  <si>
    <t>BYLION 50M H05VV-F 2G1 MM² SİYAH KABLO - KURT AĞZI / KURT AĞZI</t>
  </si>
  <si>
    <t>7502100009</t>
  </si>
  <si>
    <t>BYLION 50M H05VV-F 2G1 MM² TURUNCU KABLO - SCHUKO FİŞ / KURT AĞZI</t>
  </si>
  <si>
    <t>7502100010</t>
  </si>
  <si>
    <t>BYLION 50M H05VV-F 2G1 MM² TURUNCU KABLO - KURT AĞZI / KURT AĞZI</t>
  </si>
  <si>
    <t>7502100011</t>
  </si>
  <si>
    <t>BYLION 50M H05VV-F 2G1 MM² SİYAH KABLO - İNGİLİZ FİŞ / KURT AĞZI</t>
  </si>
  <si>
    <t>7502100012</t>
  </si>
  <si>
    <t>BYLION 50M H05VV-F 2G1 MM² TURUNCU KABLO - İNGİLİZ FİŞ / KURT AĞZI</t>
  </si>
  <si>
    <t>7502150005</t>
  </si>
  <si>
    <t>BYLION 50M H05VV-F 2G1,5 MM² BEYAZ KABLO - SCHUKO FİŞ / KURT AĞZI</t>
  </si>
  <si>
    <t>7502150006</t>
  </si>
  <si>
    <t>BYLION 50M H05VV-F 2G1,5 MM² BEYAZ KABLO - KURT AĞZI / KURT AĞZI</t>
  </si>
  <si>
    <t>7502150007</t>
  </si>
  <si>
    <t>BYLION 50M H05VV-F 2G1,5 MM² SİYAH KABLO - SCHUKO FİŞ / KURT AĞZI</t>
  </si>
  <si>
    <t>7502150008</t>
  </si>
  <si>
    <t>BYLION 50M H05VV-F 2G1,5 MM² SİYAH KABLO - KURT AĞZI / KURT AĞZI</t>
  </si>
  <si>
    <t>7502150009</t>
  </si>
  <si>
    <t>BYLION 50M H05VV-F 2G1,5 MM² TURUNCU KABLO - SCHUKO FİŞ / KURT AĞZI</t>
  </si>
  <si>
    <t>7502150010</t>
  </si>
  <si>
    <t>BYLION 50M H05VV-F 2G1,5 MM² TURUNCU KABLO - KURT AĞZI / KURT AĞZI</t>
  </si>
  <si>
    <t>7502150011</t>
  </si>
  <si>
    <t>BYLION 50M H05VV-F 2G1,5 MM² SİYAH KABLO - İNGİLİZ FİŞ / KURT AĞZI</t>
  </si>
  <si>
    <t>7502150012</t>
  </si>
  <si>
    <t>BYLION 50M H05VV-F 2G1,5 MM² TURUNCU KABLO - İNGİLİZ FİŞ / KURT AĞZI</t>
  </si>
  <si>
    <t>7502150013</t>
  </si>
  <si>
    <t>B&amp;D 50M H05VV-F 2G1,5 MM² TURUNCU KABLO - SCHUKO FİŞ / KURT AĞZI</t>
  </si>
  <si>
    <t>7502150014</t>
  </si>
  <si>
    <t>7502150015</t>
  </si>
  <si>
    <t>B&amp;D 50M H05VV-F 2G1,5 MM² TURUNCU KABLO - KURT AĞZI / KURT AĞZI</t>
  </si>
  <si>
    <t>7502150016</t>
  </si>
  <si>
    <t>7502250005</t>
  </si>
  <si>
    <t>BYLION 50M H05VV-F 2G2,5 MM² BEYAZ KABLO - SCHUKO FİŞ / KURT AĞZI</t>
  </si>
  <si>
    <t>7502250006</t>
  </si>
  <si>
    <t>BYLION 50M H05VV-F 2G2,5 MM² BEYAZ KABLO - KURT AĞZI / KURT AĞZI</t>
  </si>
  <si>
    <t>7502250007</t>
  </si>
  <si>
    <t>BYLION 50M H05VV-F 2G2,5 MM² SİYAH KABLO - SCHUKO FİŞ / KURT AĞZI</t>
  </si>
  <si>
    <t>7502250008</t>
  </si>
  <si>
    <t>BYLION 50M H05VV-F 2G2,5 MM² SİYAH KABLO - KURT AĞZI / KURT AĞZI</t>
  </si>
  <si>
    <t>7502250009</t>
  </si>
  <si>
    <t>BYLION 50M H05VV-F 2G2,5 MM² TURUNCU KABLO - SCHUKO FİŞ / KURT AĞZI</t>
  </si>
  <si>
    <t>7502250010</t>
  </si>
  <si>
    <t>BYLION 50M H05VV-F 2G2,5 MM² TURUNCU KABLO - KURT AĞZI / KURT AĞZI</t>
  </si>
  <si>
    <t>7502250011</t>
  </si>
  <si>
    <t>BYLION 50M H05VV-F 2G2,5 MM² SİYAH KABLO - İNGİLİZ FİŞ / KURT AĞZI</t>
  </si>
  <si>
    <t>7502250012</t>
  </si>
  <si>
    <t>BYLION 50M H05VV-F 2G2,5 MM² TURUNCU KABLO - İNGİLİZ FİŞ / KURT AĞZI</t>
  </si>
  <si>
    <t>7502250013</t>
  </si>
  <si>
    <t>B&amp;D 50M H05VV-F 2G2,5 MM² TURUNCU KABLO - SCHUKO FİŞ / KURT AĞZI</t>
  </si>
  <si>
    <t>7502250014</t>
  </si>
  <si>
    <t>B&amp;D 50M H05VV-F 2G2,5 MM² TURUNCU KABLO - KURT AĞZI / KURT AĞZI</t>
  </si>
  <si>
    <t>7503100009</t>
  </si>
  <si>
    <t>BYLION 50M H05VV-F 3G1 MM² BEYAZ KABLO - SCHUKO FİŞ / KURT AĞZI</t>
  </si>
  <si>
    <t>7503100010</t>
  </si>
  <si>
    <t>BYLION 50M H05VV-F 3G1 MM² BEYAZ KABLO - KURT AĞZI / KURT AĞZI</t>
  </si>
  <si>
    <t>7503100011</t>
  </si>
  <si>
    <t>BYLION 50M H05VV-F 3G1 MM² SİYAH KABLO - SCHUKO FİŞ / KURT AĞZI</t>
  </si>
  <si>
    <t>7503100012</t>
  </si>
  <si>
    <t>BYLION 50M H05VV-F 3G1 MM² SİYAH KABLO - KURT AĞZI / KURT AĞZI</t>
  </si>
  <si>
    <t>7503100013</t>
  </si>
  <si>
    <t>BYLION 50M H05VV-F 3G1 MM² TURUNCU KABLO - SCHUKO FİŞ / KURT AĞZI</t>
  </si>
  <si>
    <t>7503100014</t>
  </si>
  <si>
    <t>BYLION 50M H05VV-F 3G1 MM² TURUNCU KABLO - KURT AĞZI / KURT AĞZI</t>
  </si>
  <si>
    <t>7503100015</t>
  </si>
  <si>
    <t>BYLION 50M H05VV-F 3G1 MM² SARI KABLO - SCHUKO FİŞ / KURT AĞZI</t>
  </si>
  <si>
    <t>7503100016</t>
  </si>
  <si>
    <t>BYLION 50M H05VV-F 3G1 MM² SARI KABLO - KURT AĞZI / KURT AĞZI</t>
  </si>
  <si>
    <t>7503100017</t>
  </si>
  <si>
    <t>BYLION 50M H05VV-F 3G1 MM² SİYAH KABLO - İNGİLİZ FİŞ / KURT AĞZI</t>
  </si>
  <si>
    <t>7503100018</t>
  </si>
  <si>
    <t>BYLION 50M H05VV-F 3G1 MM² TURUNCU KABLO - İNGİLİZ FİŞ / KURT AĞZI</t>
  </si>
  <si>
    <t>7503100019</t>
  </si>
  <si>
    <t>BYLION 50M H05VV-F 3G1 MM² MAVİ KABLO - SCHUKO FİŞ / KURT AĞZI</t>
  </si>
  <si>
    <t>7503100020</t>
  </si>
  <si>
    <t>EKO 50M 3G1 MM² SİYAH KABLO - SCHUKO FİŞ / KURT AĞZI</t>
  </si>
  <si>
    <t>7503100021</t>
  </si>
  <si>
    <t>EKO 50M 3G1 MM² TURUNCU KABLO - SCHUKO FİŞ / KURT AĞZI</t>
  </si>
  <si>
    <t>7503130002</t>
  </si>
  <si>
    <t>BYLION 50M H05VV-F 3G1,25 MM² SİYAH KABLO - İNGİLİZ FİŞ / KURT AĞZI</t>
  </si>
  <si>
    <t>7503130003</t>
  </si>
  <si>
    <t>BYLION 50M H05VV-F 3G1,25 MM² TURUNCU KABLO - İNGİLİZ FİŞ / KURT AĞZI</t>
  </si>
  <si>
    <t>7503150009</t>
  </si>
  <si>
    <t>BYLION 50M H05VV-F 3G1,5 MM² BEYAZ KABLO - SCHUKO FİŞ / KURT AĞZI</t>
  </si>
  <si>
    <t>7503150010</t>
  </si>
  <si>
    <t>BYLION 50M H05VV-F 3G1,5 MM² BEYAZ KABLO - KURT AĞZI / KURT AĞZI</t>
  </si>
  <si>
    <t>7503150011</t>
  </si>
  <si>
    <t>BYLION 50M H05VV-F 3G1,5 MM² SİYAH KABLO - SCHUKO FİŞ / KURT AĞZI</t>
  </si>
  <si>
    <t>7503150012</t>
  </si>
  <si>
    <t>BYLION 50M H05VV-F 3G1,5 MM² SİYAH KABLO - KURT AĞZI / KURT AĞZI</t>
  </si>
  <si>
    <t>7503150013</t>
  </si>
  <si>
    <t>BYLION 50M H05VV-F 3G1,5 MM² TURUNCU KABLO - SCHUKO FİŞ / KURT AĞZI</t>
  </si>
  <si>
    <t>7503150014</t>
  </si>
  <si>
    <t>BYLION 50M H05VV-F 3G1,5 MM² TURUNCU KABLO - KURT AĞZI / KURT AĞZI</t>
  </si>
  <si>
    <t>7503150015</t>
  </si>
  <si>
    <t>BYLION 50M H05VV-F 3G1,5 MM² SARI KABLO - SCHUKO FİŞ / KURT AĞZI</t>
  </si>
  <si>
    <t>7503150016</t>
  </si>
  <si>
    <t>BYLION 50M H05VV-F 3G1,5 MM² SARI KABLO - KURT AĞZI / KURT AĞZI</t>
  </si>
  <si>
    <t>7503150017</t>
  </si>
  <si>
    <t>BYLION 50M H05VV-F 3G1,5 MM² SİYAH KABLO - İNGİLİZ FİŞ / KURT AĞZI</t>
  </si>
  <si>
    <t>7503150018</t>
  </si>
  <si>
    <t>BYLION 50M H05VV-F 3G1,5 MM² TURUNCU KABLO - İNGİLİZ FİŞ / KURT AĞZI</t>
  </si>
  <si>
    <t>7503150019</t>
  </si>
  <si>
    <t>EKO 50M 3G1,5 MM² SİYAH KABLO - SCHUKO FİŞ / KURT AĞZI</t>
  </si>
  <si>
    <t>7503150020</t>
  </si>
  <si>
    <t>EKO 50M 3G1,5 MM² TURUNCU KABLO - SCHUKO FİŞ / KURT AĞZI</t>
  </si>
  <si>
    <t>7503150026</t>
  </si>
  <si>
    <t>B&amp;D 50M H05VV-F 3G1,5 MM² TURUNCU KABLO - KURT AĞZI / KURT AĞZI</t>
  </si>
  <si>
    <t>7503150027</t>
  </si>
  <si>
    <t>B&amp;D 50M H05VV-F 3G1,5 MM² TURUNCU KABLO - SCHUKO FİŞ / KURT AĞZI</t>
  </si>
  <si>
    <t>7503150028</t>
  </si>
  <si>
    <t>LION 50M 3G1,5 MM² SİYAH KABLO - SCHUKO FİŞ / KURT AĞZI</t>
  </si>
  <si>
    <t>7503150029</t>
  </si>
  <si>
    <t>HOROZ 50M 3G1,5 MM² SİYAH KABLO - SCHUKO FİŞ / KURT AĞZI</t>
  </si>
  <si>
    <t>7503150031</t>
  </si>
  <si>
    <t>BAŞAK 50M 3G1,5 MM² KIRIMIZI KABLO - SCHUKO FİŞ / KURT AĞZI</t>
  </si>
  <si>
    <t>7503150032</t>
  </si>
  <si>
    <t>EMFANORM 50M H07RN-F 3G1,5 MM² SİYAH KABLO - SCHUKO FİŞ / ÇATAL TİP UC</t>
  </si>
  <si>
    <t>7503250009</t>
  </si>
  <si>
    <t>BYLION 50M H05VV-F 3G2,5 MM² BEYAZ KABLO - SCHUKO FİŞ / KURT AĞZI</t>
  </si>
  <si>
    <t>7503250010</t>
  </si>
  <si>
    <t>BYLION 50M H05VV-F 3G2,5 MM² BEYAZ KABLO - KURT AĞZI / KURT AĞZI</t>
  </si>
  <si>
    <t>7503250011</t>
  </si>
  <si>
    <t>BYLION 50M H05VV-F 3G2,5 MM² SİYAH KABLO - SCHUKO FİŞ / KURT AĞZI</t>
  </si>
  <si>
    <t>7503250012</t>
  </si>
  <si>
    <t>BYLION 50M H05VV-F 3G2,5 MM² SİYAH KABLO - KURT AĞZI / KURT AĞZI</t>
  </si>
  <si>
    <t>7503250013</t>
  </si>
  <si>
    <t>BYLION 50M H05VV-F 3G2,5 MM² TURUNCU KABLO - SCHUKO FİŞ / KURT AĞZI</t>
  </si>
  <si>
    <t>7503250014</t>
  </si>
  <si>
    <t>BYLION 50M H05VV-F 3G2,5 MM² TURUNCU KABLO - KURT AĞZI / KURT AĞZI</t>
  </si>
  <si>
    <t>7503250015</t>
  </si>
  <si>
    <t>BYLION 50M H05VV-F 3G2,5 MM² SARI KABLO - SCHUKO FİŞ / KURT AĞZI</t>
  </si>
  <si>
    <t>7503250016</t>
  </si>
  <si>
    <t>BYLION 50M H05VV-F 3G2,5 MM² SARI KABLO - KURT AĞZI / KURT AĞZI</t>
  </si>
  <si>
    <t>7503250017</t>
  </si>
  <si>
    <t>BYLION 50M H05VV-F 3G2,5 MM² SİYAH KABLO - İNGİLİZ FİŞ / KURT AĞZI</t>
  </si>
  <si>
    <t>7503250018</t>
  </si>
  <si>
    <t>BYLION 50M H05VV-F 3G2,5 MM² TURUNCU KABLO - İNGİLİZ FİŞ / KURT AĞZI</t>
  </si>
  <si>
    <t>7503250019</t>
  </si>
  <si>
    <t>EKO 50M 3G2,5 MM² SİYAH KABLO - SCHUKO FİŞ / KURT AĞZI</t>
  </si>
  <si>
    <t>7503250020</t>
  </si>
  <si>
    <t>EKO 50M 3G2,5 MM² TURUNCU KABLO - SCHUKO FİŞ / KURT AĞZI</t>
  </si>
  <si>
    <t>7503250024</t>
  </si>
  <si>
    <t>B&amp;D 50M H05VV-F 3G2,5 MM² TURUNCU KABLO - KURT AĞZI / KURT AĞZI</t>
  </si>
  <si>
    <t>7503250025</t>
  </si>
  <si>
    <t>B&amp;D 50M H05VV-F 3G2,5 MM² TURUNCU KABLO - SCHUKO FİŞ / KURT AĞZI</t>
  </si>
  <si>
    <t>7503250027</t>
  </si>
  <si>
    <t>LION 50M 3G2,5 MM² SİYAH KABLO - SCHUKO FİŞ / KURT AĞZI</t>
  </si>
  <si>
    <t>7503250028</t>
  </si>
  <si>
    <t>BAŞAK 50M 3G2,5 MM² KIRIMIZI KABLO - SCHUKO FİŞ / KURT AĞZI</t>
  </si>
  <si>
    <t>7503250029</t>
  </si>
  <si>
    <t>EMFANORM 50M H07RN-F 3G2,5 MM² SİYAH KABLO - SCHUKO FİŞ / ÇATAL TİP UC</t>
  </si>
  <si>
    <t>7503250031</t>
  </si>
  <si>
    <t>PLUG GO 50M 3G2,5 MM² TURUNCU KABLO - SCHUKO FİŞ / 6,3 JAKLI</t>
  </si>
  <si>
    <t>770-20-1303</t>
  </si>
  <si>
    <t>ÇEVRE YÖNETİMİ-ANALİZ VE ÖLÇÜM GİDERLERİ</t>
  </si>
  <si>
    <t>BYLION BBC-600 2 M 600 AMP AKÜ TAKVİYE KABLOSU</t>
  </si>
  <si>
    <t>BYLION BBC-800 2 M 800 AMP 10mm² AKÜ TAKVİYE KABLOSU</t>
  </si>
  <si>
    <t>800-002-0802-54</t>
  </si>
  <si>
    <t>NIKEN BBC-800 2 M 800 AMP 10mm² AKÜ TAKVİYE KABLOSU</t>
  </si>
  <si>
    <t>800-002-0902-56</t>
  </si>
  <si>
    <t>ARSVISION BBC-900 2 M 900 AMP 16mm² AKÜ TAKVİYE KABLOSU</t>
  </si>
  <si>
    <t>BYLION BBC-1000 2 M 1000 AMP 16mm² AKÜ TAKVİYE KABLOSU</t>
  </si>
  <si>
    <t>BYLION BBC-1200 2 M 1200 AMP 25mm² AKÜ TAKVİYE KABLOSU</t>
  </si>
  <si>
    <t>800-002-1202-54</t>
  </si>
  <si>
    <t>NIKEN BBC-1200 2 M 1200 AMP 25mm² AKÜ TAKVİYE KABLOSU</t>
  </si>
  <si>
    <t>800-002-1202-56</t>
  </si>
  <si>
    <t>ARSVISION BBC-1200 2 M 1200 AMP 25mm² AKÜ TAKVİYE KABLOSU</t>
  </si>
  <si>
    <t>BYLION BBC-1200 5 M 1200 AMP 25mm² AKÜ TAKVİYE KABLOSU</t>
  </si>
  <si>
    <t>8000020001</t>
  </si>
  <si>
    <t>TRİOSENES TARTI GÖSTERGE GÖVDE KALIBI</t>
  </si>
  <si>
    <t>8000020003</t>
  </si>
  <si>
    <t>TRİOSENES TARTI GÖSTERGE KAPAK KALIBI</t>
  </si>
  <si>
    <t>8000020004</t>
  </si>
  <si>
    <t>TRİOSENES PLASTİK ENHEKSİYON KALIBI</t>
  </si>
  <si>
    <t>8000035021</t>
  </si>
  <si>
    <t>KABLO NUMARA KLİPSİ KÜÇÜK KE01 KALIBI</t>
  </si>
  <si>
    <t>8000035022</t>
  </si>
  <si>
    <t>KABLO NUMARA KLİPSİ ORTA KE02 KALIBI</t>
  </si>
  <si>
    <t>8000035023</t>
  </si>
  <si>
    <t>KABLO NUMARA KLİPSİ BÜYÜK KE03 KALIBI</t>
  </si>
  <si>
    <t>8000035025</t>
  </si>
  <si>
    <t>DİRSEK KALIBI TEK GÖZLÜ (TAHES KAPAK)</t>
  </si>
  <si>
    <t>8000035026</t>
  </si>
  <si>
    <t>BACA ALTLIĞI PERVANESİ KALIBI</t>
  </si>
  <si>
    <t>8000035027</t>
  </si>
  <si>
    <t>BACA ALTLIĞI KALIBI</t>
  </si>
  <si>
    <t>810-002-0602-54</t>
  </si>
  <si>
    <t>NIKEN BBC-600 2 M 600 AMP 8mm²AKÜ TAKVİYE KABLOSU</t>
  </si>
  <si>
    <t>9000001009</t>
  </si>
  <si>
    <t>YATAY PAKETLEME MAKİNASI</t>
  </si>
  <si>
    <t>9000001011</t>
  </si>
  <si>
    <t>ARVENT-ARAÇ TAKİP CİHAZI-İVECO</t>
  </si>
  <si>
    <t>9000001014</t>
  </si>
  <si>
    <t>MAKİNA YEDEK PARÇA TAŞIMA BANDI</t>
  </si>
  <si>
    <t>9000001015</t>
  </si>
  <si>
    <t>AKÜLÜ DELME VİDALAMA MAKİNASI</t>
  </si>
  <si>
    <t>9000001016</t>
  </si>
  <si>
    <t>ÇİFTLİ UZUN DAR KANCA</t>
  </si>
  <si>
    <t>9000001500</t>
  </si>
  <si>
    <t>METAL TAŞIMA KASASI</t>
  </si>
  <si>
    <t>9000001821</t>
  </si>
  <si>
    <t>KIOSK IPC-716-C-J6412-12VDC 8 GB RAM WIN10</t>
  </si>
  <si>
    <t>9000002001</t>
  </si>
  <si>
    <t>OFİS-DELL MONİTÖR</t>
  </si>
  <si>
    <t>9000002002</t>
  </si>
  <si>
    <t>OFİS-HP PC KASASI</t>
  </si>
  <si>
    <t>9000002003</t>
  </si>
  <si>
    <t>OFİS-EPSON DS-770 TARAYICI</t>
  </si>
  <si>
    <t>9000002004</t>
  </si>
  <si>
    <t>OFİS-OKİ 1120 ECO NOKTA VURUŞLU YAZICI</t>
  </si>
  <si>
    <t>9000002005</t>
  </si>
  <si>
    <t>OFİS-OKİ B432 YAZICI</t>
  </si>
  <si>
    <t>9000002006</t>
  </si>
  <si>
    <t>OFİS-MUHASEBE ÇALIŞMA MASASI</t>
  </si>
  <si>
    <t>9000002007</t>
  </si>
  <si>
    <t>OFİS-MİSAFİR SANDALYE</t>
  </si>
  <si>
    <t>9000002008</t>
  </si>
  <si>
    <t>OFİS-DOSYA DOLABI</t>
  </si>
  <si>
    <t>9000002009</t>
  </si>
  <si>
    <t>OFİS-APPLE MACBOOK AIR MWTK2TU/A İ3 8GB 256GB SSD 1.1GHZ 13.3" SILVER</t>
  </si>
  <si>
    <t>9000002010</t>
  </si>
  <si>
    <t>OFİS-APPLE MAUSE</t>
  </si>
  <si>
    <t>9000002011</t>
  </si>
  <si>
    <t>OFİS-SAMSUNG SX4346 YAZICI</t>
  </si>
  <si>
    <t>9000002012</t>
  </si>
  <si>
    <t>LENOVO 23' T24İ 61D6MAT2TK 60HZ 4MS FHD</t>
  </si>
  <si>
    <t>9000002013</t>
  </si>
  <si>
    <t>LENOVO THINKVISION T24-M10 61CFRAT2TK 23,8'' 6 MS 60 HZ FUL HD IPS MONITOR</t>
  </si>
  <si>
    <t>9000002014</t>
  </si>
  <si>
    <t>APPLE İPHONE 12 PRO 128 GB PASIFIC BLUE</t>
  </si>
  <si>
    <t>9000002015</t>
  </si>
  <si>
    <t>RAS-2M18U2AVG DIŞ ÜNİTE</t>
  </si>
  <si>
    <t>9000002016</t>
  </si>
  <si>
    <t>RAS-M100J2KVG İÇ ÜNİTE</t>
  </si>
  <si>
    <t>9000002017</t>
  </si>
  <si>
    <t>RAS-M13J2KVG İÇ ÜNİTE</t>
  </si>
  <si>
    <t>9000002018</t>
  </si>
  <si>
    <t>RAS-M16J2KVG İÇ ÜNİTE</t>
  </si>
  <si>
    <t>9000002020</t>
  </si>
  <si>
    <t>LED MONİTÖR</t>
  </si>
  <si>
    <t>9000002021</t>
  </si>
  <si>
    <t>OFİS MASA VE MOBİLYALAR</t>
  </si>
  <si>
    <t>9000002022</t>
  </si>
  <si>
    <t>OFİS-KAHVE MAKİNASI</t>
  </si>
  <si>
    <t>9000002023</t>
  </si>
  <si>
    <t>OFİS-PLASTİK KALEM BASKILI</t>
  </si>
  <si>
    <t>9000002025</t>
  </si>
  <si>
    <t>OFİS-2000W MİKATRONİK DİK ISITICI</t>
  </si>
  <si>
    <t>9000002026</t>
  </si>
  <si>
    <t>OFİS-İNFRARED CAFE TİPİ DIŞ M. ORT. ISITICI 2000W ALERSO</t>
  </si>
  <si>
    <t>9000002027</t>
  </si>
  <si>
    <t>OFİS-EPSON YEDEK PARÇA</t>
  </si>
  <si>
    <t>9000002100</t>
  </si>
  <si>
    <t>BİLGİ İŞLEM DESTEK VE HİZMET</t>
  </si>
  <si>
    <t>9000002101</t>
  </si>
  <si>
    <t>BİLİŞİM GİDERLERİ</t>
  </si>
  <si>
    <t>9000002102</t>
  </si>
  <si>
    <t>MALİ MÜHÜR SERTİFİKA VE KART OKUYUCU</t>
  </si>
  <si>
    <t>9000003014</t>
  </si>
  <si>
    <t>TRANSPALET 2.500 KG</t>
  </si>
  <si>
    <t>9000003045</t>
  </si>
  <si>
    <t>SICAK YOLLUK NOZZLE Q SERİSİ ÇAP 28</t>
  </si>
  <si>
    <t>9000003047</t>
  </si>
  <si>
    <t>KALPHANE-DİJİTAL MİKROMETRE</t>
  </si>
  <si>
    <t>9000004001</t>
  </si>
  <si>
    <t>RAF AYAK - AĞIR HİZMET TİPİ</t>
  </si>
  <si>
    <t>9000004002</t>
  </si>
  <si>
    <t>RAF TRAVERS - AĞIR HİZMET TİPİ</t>
  </si>
  <si>
    <t>9000004003</t>
  </si>
  <si>
    <t>RAF SAÇ TAVA - AĞIR HİZMET TİPİ</t>
  </si>
  <si>
    <t>9000004004</t>
  </si>
  <si>
    <t>RAF AYAK - HAFİF HİZMET TİPİ</t>
  </si>
  <si>
    <t>9000004005</t>
  </si>
  <si>
    <t>RAF TRAVERS - HAFİF HİZMET TİPİ</t>
  </si>
  <si>
    <t>9000004006</t>
  </si>
  <si>
    <t>RAF GALVANİZLİ TAVA - HAFİF HİZMET TİP</t>
  </si>
  <si>
    <t>9000004007</t>
  </si>
  <si>
    <t>RAF EMNİYET PİMİ</t>
  </si>
  <si>
    <t>9000004008</t>
  </si>
  <si>
    <t>RAF TRAVERS ARA PROFİLİ "H" AĞIR HİZMET TİPİ</t>
  </si>
  <si>
    <t>9000004012</t>
  </si>
  <si>
    <t>CC50*120*2700MM İKİNCİ EL TRAVERS</t>
  </si>
  <si>
    <t>9000005001</t>
  </si>
  <si>
    <t>PLS ENJ-BARKOD BİLGİSAYAR</t>
  </si>
  <si>
    <t>9000005002</t>
  </si>
  <si>
    <t>PLS ENJ-SNBC BARKOD YAZICI</t>
  </si>
  <si>
    <t>9000005003</t>
  </si>
  <si>
    <t>PLS ENJ-ZEBRA YAZICI</t>
  </si>
  <si>
    <t>9000005004</t>
  </si>
  <si>
    <t>PLS ENJ-10 LUK SICAK YOLLUK ÜNİTESİ</t>
  </si>
  <si>
    <t>9000005005</t>
  </si>
  <si>
    <t>PLS ENJ-6 LIK SICAK YOLLUK ÜNİTESİ</t>
  </si>
  <si>
    <t>9000005006</t>
  </si>
  <si>
    <t>PLS ENJ-4 LÜK SICAK YOLLUK ÜNİTESİ</t>
  </si>
  <si>
    <t>9000005007</t>
  </si>
  <si>
    <t>PLS ENJ-2 LİK SICAK YOLLUK ÜNİTESİ</t>
  </si>
  <si>
    <t>9000005008</t>
  </si>
  <si>
    <t>PLS ENJ-1 LİK SICAK YOLLUK ROBOTU</t>
  </si>
  <si>
    <t>9000005009</t>
  </si>
  <si>
    <t>PLS ENJ-DOZAJLAMA MAKİNESİ</t>
  </si>
  <si>
    <t>9000005010</t>
  </si>
  <si>
    <t>PLS ENJ-HAM MADDE KURUTUCU</t>
  </si>
  <si>
    <t>9000005011</t>
  </si>
  <si>
    <t>PLS ENJ-BORCHE PLS ENJ.MAKİNESİ</t>
  </si>
  <si>
    <t>9000005012</t>
  </si>
  <si>
    <t>PLS ENJ-YOLLUK ROBOTU</t>
  </si>
  <si>
    <t>9000005013</t>
  </si>
  <si>
    <t>PLS ENJ-HASTEK 1203N061 ENJ.MAKİNESİ</t>
  </si>
  <si>
    <t>9000005014</t>
  </si>
  <si>
    <t>PLS ENJ-SHİNİ HAM MADDE SİLOSU</t>
  </si>
  <si>
    <t>9000005015</t>
  </si>
  <si>
    <t>PLS ENJ-KRAUS MAFFİ 27500 PLS ENJ MAKİNESİ</t>
  </si>
  <si>
    <t>9000005016</t>
  </si>
  <si>
    <t>PLS ENJ-DOZAJLAMA MAKİNESİ MOVACOLOR</t>
  </si>
  <si>
    <t>9000005017</t>
  </si>
  <si>
    <t>PLS ENJ-SOĞUTMA PANOSU</t>
  </si>
  <si>
    <t>9000005018</t>
  </si>
  <si>
    <t>PLS ENJ-HASMAK HAM MADDE SİLOSU</t>
  </si>
  <si>
    <t>9000005019</t>
  </si>
  <si>
    <t>PLS ENJ-STÜBBE SKM51-942 PLS ENJ MAKİNESİ</t>
  </si>
  <si>
    <t>9000005020</t>
  </si>
  <si>
    <t>PLS ENJ-ÇALIŞMA TEZGAHI</t>
  </si>
  <si>
    <t>9000005021</t>
  </si>
  <si>
    <t>PLS ENJ-TRANSPALET</t>
  </si>
  <si>
    <t>9000005022</t>
  </si>
  <si>
    <t>PLS ENJ-RAF TRANSPALET</t>
  </si>
  <si>
    <t>9000005023</t>
  </si>
  <si>
    <t>PLS ENJ-2 EKSEN VİNÇ (2 TON)</t>
  </si>
  <si>
    <t>9000005024</t>
  </si>
  <si>
    <t>PLS ENJ-KONVEYÖR</t>
  </si>
  <si>
    <t>9000005025</t>
  </si>
  <si>
    <t>PLS ENJ-BİGLİFT TFD70 MAKASLI PLATFORM 700 KG</t>
  </si>
  <si>
    <t>9000005026</t>
  </si>
  <si>
    <t>PLS ENJ-USED MOLDİNG ENJEKSİYON MAKİNESİ</t>
  </si>
  <si>
    <t>9000005027</t>
  </si>
  <si>
    <t>K270S PLS ENJ.MAKİNESİ</t>
  </si>
  <si>
    <t>9000005029</t>
  </si>
  <si>
    <t>M16-140 ANAHTAR AĞIZLI SAPLAMA</t>
  </si>
  <si>
    <t>9000005030</t>
  </si>
  <si>
    <t>LY-RR MELT FLOW INDEX TESTER</t>
  </si>
  <si>
    <t>9000005031</t>
  </si>
  <si>
    <t>TERMİNAL ÇAKMA MAKİNASI</t>
  </si>
  <si>
    <t>9000005032</t>
  </si>
  <si>
    <t>KARMOD KABİN</t>
  </si>
  <si>
    <t>9000005033</t>
  </si>
  <si>
    <t>GERİ KAZANIM KATILIM PAYI</t>
  </si>
  <si>
    <t>9000005099</t>
  </si>
  <si>
    <t>ÖTV (ÖZEL TÜKETİM VERGİSİ)</t>
  </si>
  <si>
    <t>9000006003</t>
  </si>
  <si>
    <t>İHRACAT DEPO LİMAN VE NAVLUN GİDERLERİ</t>
  </si>
  <si>
    <t>9000006007</t>
  </si>
  <si>
    <t>İHRACAT CEZA GİDERLERİ</t>
  </si>
  <si>
    <t>9000006100</t>
  </si>
  <si>
    <t>İTHALAT DEPO LİMAN NAVLUN VE NAKLİYE GİDERLERİ</t>
  </si>
  <si>
    <t>900007001</t>
  </si>
  <si>
    <t>YURTDIŞI SEYAHAT GİDERLERİ</t>
  </si>
  <si>
    <t>9001000001</t>
  </si>
  <si>
    <t>KASA, KOYU MAVİ (SARILAR İÇİN)</t>
  </si>
  <si>
    <t>9001000010</t>
  </si>
  <si>
    <t>DELL PRECİSİON T5820 MASAÜSTÜ İŞ İSTASYONU</t>
  </si>
  <si>
    <t>9001000015</t>
  </si>
  <si>
    <t>DELL PRECİSİON T3630 MASAÜSTÜ İŞ İSTASYONU</t>
  </si>
  <si>
    <t>9001000020</t>
  </si>
  <si>
    <t>CNC 404 MAGNETİC TABLE</t>
  </si>
  <si>
    <t>9001000030</t>
  </si>
  <si>
    <t>TOURNEO COURIER KOMBI MCA 100PS TIT 6.2 -</t>
  </si>
  <si>
    <t>9001000040</t>
  </si>
  <si>
    <t>LVC-755 CNC DİK İŞLEME MERKEZİ</t>
  </si>
  <si>
    <t>9001000043</t>
  </si>
  <si>
    <t>BD.36.15.64 ÇALIŞMA TEZGAHI (H2050XW2560XD730MM)</t>
  </si>
  <si>
    <t>9001000045</t>
  </si>
  <si>
    <t>EİNHELL TAŞ MOTORU TC-BG200</t>
  </si>
  <si>
    <t>9001000047</t>
  </si>
  <si>
    <t>MARKALAMA MAKİNESİ (BARKOD KODLAMA)</t>
  </si>
  <si>
    <t>9001000048</t>
  </si>
  <si>
    <t>CHATILLON KUVVET ÖLÇER- LABORATUVAR</t>
  </si>
  <si>
    <t>9001000049</t>
  </si>
  <si>
    <t>BODUR ÇALIŞMA MASASI LABORATUVAR</t>
  </si>
  <si>
    <t>9001000050</t>
  </si>
  <si>
    <t>RAKS WF 20 SA SANAYİ TİPİ DUVAR VANTİLATÖRÜ</t>
  </si>
  <si>
    <t>9001000051</t>
  </si>
  <si>
    <t>KAPLİN, 10MM HORT. BAĞ. İĞNELİ VALF</t>
  </si>
  <si>
    <t>9001000052</t>
  </si>
  <si>
    <t>ENERGY MUSTANG 6V 4AH AKÜ</t>
  </si>
  <si>
    <t>9001000053</t>
  </si>
  <si>
    <t>KASA, KOYU MAVİ</t>
  </si>
  <si>
    <t>9001000055</t>
  </si>
  <si>
    <t>GA15VSD+P CE 400V 50</t>
  </si>
  <si>
    <t>9001000056</t>
  </si>
  <si>
    <t>LD500 11 BAR BOYALI</t>
  </si>
  <si>
    <t>9001000057</t>
  </si>
  <si>
    <t>EWD 50 A 230 50/60</t>
  </si>
  <si>
    <t>9001000058</t>
  </si>
  <si>
    <t>PD45+ (G3/4)</t>
  </si>
  <si>
    <t>9001000059</t>
  </si>
  <si>
    <t>FX40(E5)230/50-C-FC-CE</t>
  </si>
  <si>
    <t>9001000061</t>
  </si>
  <si>
    <t>KASA, GRİ</t>
  </si>
  <si>
    <t>9001000062</t>
  </si>
  <si>
    <t>Z KONVEYÖR BANT</t>
  </si>
  <si>
    <t>9001000063</t>
  </si>
  <si>
    <t>NANO HAVYA SETİ</t>
  </si>
  <si>
    <t>9001000070</t>
  </si>
  <si>
    <t>Q40*25MM 220V 150W K:30CM MEME REZİSTANS</t>
  </si>
  <si>
    <t>9001000071</t>
  </si>
  <si>
    <t>Q35*25MM 220V 125W K:30CM MEME REZİSTANS</t>
  </si>
  <si>
    <t>9001000072</t>
  </si>
  <si>
    <t>Q30*25MM 220V 225W K:30CM MEME REZİSTANS</t>
  </si>
  <si>
    <t>9001000074</t>
  </si>
  <si>
    <t>AKÜ</t>
  </si>
  <si>
    <t>9001000075</t>
  </si>
  <si>
    <t>ÖZEL REZİSTANS</t>
  </si>
  <si>
    <t>9001000076</t>
  </si>
  <si>
    <t>FİŞEK REZİSTANSI</t>
  </si>
  <si>
    <t>9001000077</t>
  </si>
  <si>
    <t>PLASTİK KASA-TURUNCU</t>
  </si>
  <si>
    <t>90234226</t>
  </si>
  <si>
    <t>RUNNEN PARKE</t>
  </si>
  <si>
    <t>90273798</t>
  </si>
  <si>
    <t>HAMMARP TEZGAH</t>
  </si>
  <si>
    <t>940-000-5203-53</t>
  </si>
  <si>
    <t>TEK-İŞ BEC-03315-F IP44 F TYPE (SCHUKO) 3G1,5 3M SİYAH KABLO H07RN-F</t>
  </si>
  <si>
    <t>940-000-5205-53</t>
  </si>
  <si>
    <t>TEK-İŞ BEC-05315-F IP44 F TYPE (SCHUKO) 3G1,5 5M SİYAH KABLO H07RN-F</t>
  </si>
  <si>
    <t>940-000-5210-53</t>
  </si>
  <si>
    <t>TEK-İŞ BEC-10315-F IP44 F TYPE (SCHUKO) 3G1,5 10M SİYAH KABLO H07RN-F</t>
  </si>
  <si>
    <t>940-303-1205-34</t>
  </si>
  <si>
    <t>TOPTEK BEC-05315-F IP44 F TYPE (SCHUKO) 3G1,5 5M TURUNCU KABLO</t>
  </si>
  <si>
    <t>941-303-3110-53</t>
  </si>
  <si>
    <t>TEK-İŞ CW-10310-F IP44 F TYPE (SCHUKO) 3G1 10M TURUNCU KABLO B-H05VV-F</t>
  </si>
  <si>
    <t>941-303-3120-53</t>
  </si>
  <si>
    <t>TEK-İŞ CW-20310-F IP44 F TYPE (SCHUKO) 3G1 20M TURUNCU KABLO B-H05VV-F</t>
  </si>
  <si>
    <t>941-303-3210-53</t>
  </si>
  <si>
    <t>TEK-İŞ CW-10315-F IP44 F TYPE (SCHUKO) 3G1,5 10M TURUNCU KABLO B-H05VV-F</t>
  </si>
  <si>
    <t>941-303-3225-53</t>
  </si>
  <si>
    <t>TEK-İŞ CW-25315-F IP44 F TYPE (SCHUKO) 3G1,5 25M TURUNCU KABLO B-H05VV-F</t>
  </si>
  <si>
    <t>941-303-3305-53</t>
  </si>
  <si>
    <t>TEK-İŞ CW-05325-F IP44 F TYPE (SCHUKO) 3G2,5 5M TURUNCU KABLO B-H05VV-F</t>
  </si>
  <si>
    <t>941-303-3310-53</t>
  </si>
  <si>
    <t>TEK-İŞ CW-10325-F IP44 F TYPE (SCHUKO) 3G2,5 10M TURUNCU KABLO B-H05VV-F</t>
  </si>
  <si>
    <t>941-303-3320-53</t>
  </si>
  <si>
    <t>TEK-İŞ CW-20325-F IP44 F TYPE (SCHUKO) 3G2,5 20M TURUNCU KABLO B-H05VV-F</t>
  </si>
  <si>
    <t>BYLION BEC-05315-E IP44 E TYPE (FRENCH) 3G1,5 05M SİYAH KABLO H07RN-F</t>
  </si>
  <si>
    <t>BYLION BEC-15315-E IP44 E TYPE (FRENCH) 3G1,5 15M SİYAH KABLO H07RN-F</t>
  </si>
  <si>
    <t>947-900-0000</t>
  </si>
  <si>
    <t>ÜÇLÜ GRUP PRIZ BEYAZ - KABLOSUZ (MSO3-1000)</t>
  </si>
  <si>
    <t>947-909-0002</t>
  </si>
  <si>
    <t>ÜÇLÜ GRUP PRIZ BEYAZ 2 METRE (MSO3-02)</t>
  </si>
  <si>
    <t>947-909-0003</t>
  </si>
  <si>
    <t>ÜÇLÜ GRUP PRIZ BEYAZ 3 METRE (MSO3-03)</t>
  </si>
  <si>
    <t>947-909-0005</t>
  </si>
  <si>
    <t>ÜÇLÜ GRUP PRIZ BEYAZ 5 METRE (MSO3-05)</t>
  </si>
  <si>
    <t>947-909-0007</t>
  </si>
  <si>
    <t>ÜÇLÜ GRUP PRIZ BEYAZ 7 METRE (MSO3-07)</t>
  </si>
  <si>
    <t>947-909-0010</t>
  </si>
  <si>
    <t>ÜÇLÜ GRUP PRIZ BEYAZ 10 METRE (MSO3-10)</t>
  </si>
  <si>
    <t>948-900-0000</t>
  </si>
  <si>
    <t>DÖRTLÜ GRUP PRIZ BEYAZ - KABLOSUZ (MSO4-1000)</t>
  </si>
  <si>
    <t>948-909-0002</t>
  </si>
  <si>
    <t>DÖRTLÜ GRUP PRİZ - 2 METRE (MSO4-02)</t>
  </si>
  <si>
    <t>948-909-0003</t>
  </si>
  <si>
    <t>DÖRTLÜ GRUP PRIZ BEYAZ 3 METRE (MSO4-03)</t>
  </si>
  <si>
    <t>948-909-0005</t>
  </si>
  <si>
    <t>DÖRTLÜ GRUP PRIZ BEYAZ 5 METRE (MSO4-05)</t>
  </si>
  <si>
    <t>948-909-0007</t>
  </si>
  <si>
    <t>DÖRTLÜ GRUP PRIZ BEYAZ 7 METRE (MSO4-07)</t>
  </si>
  <si>
    <t>948-909-0010</t>
  </si>
  <si>
    <t>DÖRTLÜ GRUP PRİZ - 10 METRE (MSO4-10)</t>
  </si>
  <si>
    <t>950-001-0001-09</t>
  </si>
  <si>
    <t>EKF KEF-F SİYAH KAUÇUK MONOFAZE DÜZ FİŞ IP44 F TYPE (SCHUKO) (RPS-011-16-230-44-R)</t>
  </si>
  <si>
    <t>950-001-0001-41</t>
  </si>
  <si>
    <t>WONDER KEF-F SİYAH KAUÇUK MONOFAZE DÜZ FİŞ IP44 F TYPE (SCHUKO)</t>
  </si>
  <si>
    <t>950-001-0001-44</t>
  </si>
  <si>
    <t>950-001-0005</t>
  </si>
  <si>
    <t>BYLION REF-F SİYAH RAKORLU MONOFAZE DÜZ FİŞ IP54 F TYPE (SCHUKO)</t>
  </si>
  <si>
    <t>950-002-0001-09</t>
  </si>
  <si>
    <t>EKF KEFL-F SİYAH KAUÇUK MONOFAZE EĞİK FİŞ IP44 F TYPE (SCHUKO)  (RPS-017-16-230-44-R)</t>
  </si>
  <si>
    <t>950-003-0001-09</t>
  </si>
  <si>
    <t>EKF KDP-F SİYAH KAUÇUK MONOFAZE UZATMA PRİZ IP44 F TYPE (SCHUKO)  (RPS-012-16-230-44-R)</t>
  </si>
  <si>
    <t>950-003-0001-34</t>
  </si>
  <si>
    <t>TOPTEK KDP-F SİYAH KAUÇUK MONOFAZE UZATMA PRİZ IP44 F TYPE (SCHKUO)</t>
  </si>
  <si>
    <t>950-004-0001-09</t>
  </si>
  <si>
    <t>EKF 1KMP-F SİYAH KAUÇUK MONOFAZE DUVAR PRİZİ IP44 F TYPE (SCHUKO)  (RPS-014-16-230-44-R)</t>
  </si>
  <si>
    <t>950-004-0001-11</t>
  </si>
  <si>
    <t>ORNO 1KMP-F SİYAH KAUÇUK MONOFAZE DUVAR PRİZİ IP44 F TYPE (SCHUKO) OR-AE-13164(GS)</t>
  </si>
  <si>
    <t>950-004-0002-09</t>
  </si>
  <si>
    <t>EKF 2KMP-F SİYAH KAUÇUK MONOFAZE İKİLİ GRUP PRİZ IP44 F TYPE (SCHUKO)  (RPS-018-16-230-44-R)</t>
  </si>
  <si>
    <t>950-004-0002-11</t>
  </si>
  <si>
    <t>ORNO 2KMP-F SİYAH KAUÇUK MONOFAZE İKİLİ GRUP PRİZ IP44 F TYPE (SCHUKO) OR-AE-13165(GS)</t>
  </si>
  <si>
    <t>950-004-0003-09</t>
  </si>
  <si>
    <t>EKF 3KMP-F SİYAH KAUÇUK MONOFAZE ÜÇLÜ GRUP PRİZ IP44 F TYPE (SCHUKO)  (RPS-015-16-230-44-R)</t>
  </si>
  <si>
    <t>950-004-0003-11</t>
  </si>
  <si>
    <t>ORNO 3KMP-F SİYAH KAUÇUK MONOFAZE ÜÇLÜ GRUP PRİZ IP44 F TYPE (SCHUKO) OR-AE-13166(GS)</t>
  </si>
  <si>
    <t>950-004-0003-41</t>
  </si>
  <si>
    <t>WONDER 3KMP-F SİYAH KAUÇUK MONOFAZE ÜÇLÜ GRUP PRİZ IP44 F TYPE (SCHUKO)</t>
  </si>
  <si>
    <t>950-004-0004-09</t>
  </si>
  <si>
    <t>EKF 4KMP-F SİYAH KAUÇUK MONOFAZE DÖRTLÜ GRUP PRİZ IP44 F TYPE (SCHUKO)  (RPS-020-16-230-44-R)</t>
  </si>
  <si>
    <t>950-004-0004-11</t>
  </si>
  <si>
    <t>ORNO 4KMP-F SİYAH KAUÇUK MONOFAZE DÖRTLÜ GRUP PRİZ IP44 F TYPE (SCHUKO) OR-AE-13167(GS)</t>
  </si>
  <si>
    <t>BYLION 2GMS-F USB SİYAH MONOFAZE İKİLİ GRUP PRİZ IP44 F TYPE (SCHUKO)</t>
  </si>
  <si>
    <t>BYLION GSMS-F SİYAH MONOFAZE DÖRTLÜ GRUP PRİZ IP44 F TYPE (SCHUKO)</t>
  </si>
  <si>
    <t>950-005-0001-11</t>
  </si>
  <si>
    <t>ORNO 1KMP-E SİYAH KAUÇUK MONOFAZE DUVAR PRİZİ IP44 E TYPE (FRENCH) OR-AE-13164</t>
  </si>
  <si>
    <t>950-005-0002-11</t>
  </si>
  <si>
    <t>ORNO 2KMP-E SİYAH KAUÇUK MONOFAZE İKİLİ GRUP PRİZ IP44 E TYPE (FRENCH) OR-AE-13165</t>
  </si>
  <si>
    <t>950-005-0003-11</t>
  </si>
  <si>
    <t>ORNO 3KMP-E SİYAH KAUÇUK MONOFAZE ÜÇLÜ GRUP PRİZ IP44 E TYPE (FRENCH) OR-AE-13166</t>
  </si>
  <si>
    <t>950-005-0004-11</t>
  </si>
  <si>
    <t>ORNO 4KMP-E SİYAH KAUÇUK MONOFAZE DÖRTLÜ GRUP PRİZ IP44 E TYPE (FRENCH) OR-AE-13167</t>
  </si>
  <si>
    <t>950-006-0003-33</t>
  </si>
  <si>
    <t>TP 1KTP SİYAH KAUÇUK TRIFAZE DUVAR PRİZ IP44  (1X3*25A)</t>
  </si>
  <si>
    <t>950-006-0005-33</t>
  </si>
  <si>
    <t>TP 3KTP SİYAH KAUÇUK TRIFAZE ÜÇLÜ GRUP PRİZ IP44  (3X3*25A)</t>
  </si>
  <si>
    <t>950-006-0006-33</t>
  </si>
  <si>
    <t>TP 1T2M SİYAH KAUÇUK TRIFAZE ÜÇLÜ GRUP PRİZ IP44  (1X3*25A / 2X1*16A)</t>
  </si>
  <si>
    <t>950-006-0007-33</t>
  </si>
  <si>
    <t>TP 2T1M SİYAH KAUÇUK TRIFAZE ÜÇLÜ GRUP PRİZ IP44  (2X3*25A / 1X1*16A)</t>
  </si>
  <si>
    <t>950-301-0001-09</t>
  </si>
  <si>
    <t>EKF KEF-F TURUNCU KAUÇUK MONOFAZE DÜZ FİŞ IP44 F TYPE (SCHUKO)  (RPS-011-16-230-44-RO)</t>
  </si>
  <si>
    <t>950-302-0001-09</t>
  </si>
  <si>
    <t>EKF KEFL-F TURUNCU KAUÇUK MONOFAZE EĞİK FİŞ IP44 F TYPE (SCHUKO)  (RPS-017-16-230-44-RO)</t>
  </si>
  <si>
    <t>950-303-0001-09</t>
  </si>
  <si>
    <t>EKF KDP-F TURUNCU KAUÇUK MONOFAZE UZATMA PRİZ IP44 F TYPE (SCHUKO)  (RPS-012-16-230-44-RO)</t>
  </si>
  <si>
    <t>950-608-0001-57</t>
  </si>
  <si>
    <t>KAİM PANO PRİZİ IPS-F (INTEGRAL PANEL SOCKET SCHUKO)</t>
  </si>
  <si>
    <t>BYLION 2GMS-F/W USB BEYAZ MONOFAZE İKİLİ GRUP PRİZ IP44 F TYPE (SCHUKO)</t>
  </si>
  <si>
    <t>951-001-0001</t>
  </si>
  <si>
    <t>EKO - KAUÇUK DÜZ FİŞ - KEF</t>
  </si>
  <si>
    <t>951-002-0001</t>
  </si>
  <si>
    <t>EKO- KAUÇUK EĞİK FİŞ - KEF-L</t>
  </si>
  <si>
    <t>951-004-0003</t>
  </si>
  <si>
    <t>EKO - KAUÇUK ÜÇLÜ GRUP PRİZ - 3KMP</t>
  </si>
  <si>
    <t>960-900-0000</t>
  </si>
  <si>
    <t>ALTILI GRUP PRIZ BEYAZ - KABLOSUZ (MS06-1000)</t>
  </si>
  <si>
    <t>960-909-0002</t>
  </si>
  <si>
    <t>ALTILI GRUP PRIZ BEYAZ 2 METRE (MSO6-02)</t>
  </si>
  <si>
    <t>960-909-0003</t>
  </si>
  <si>
    <t>ALTILI GRUP PRIZ BEYAZ 3 METRE (MSO6-03)</t>
  </si>
  <si>
    <t>960-909-0005</t>
  </si>
  <si>
    <t>ALTILI GRUP PRIZ BEYAZ - 5 METRE (MSO6-05)</t>
  </si>
  <si>
    <t>960-909-0007</t>
  </si>
  <si>
    <t>ALTILI GRUP PRIZ BEYAZ - 7 METRE (MSO6-07)</t>
  </si>
  <si>
    <t>960-909-0010</t>
  </si>
  <si>
    <t>ALTILI GRUP PRIZ  BEYAZ - 10 METRE (MSO6-10)</t>
  </si>
  <si>
    <t>961-900-0000</t>
  </si>
  <si>
    <t>ÜÇLÜ GRUP PRIZ BEYAZ - KABLOSUZ - ANAHTARLI (MSO3-1000-WS)</t>
  </si>
  <si>
    <t>961-909-0002</t>
  </si>
  <si>
    <t>ÜÇLÜ GRUP PRİZ - 2 METRE - ANAHTARLI (MSO3-02-WS)</t>
  </si>
  <si>
    <t>961-909-0003</t>
  </si>
  <si>
    <t>ÜÇLÜ GRUP PRİZ - 3 METRE - ANAHTARLI (MSO3-03-WS)</t>
  </si>
  <si>
    <t>961-909-0005</t>
  </si>
  <si>
    <t>ÜÇLÜ GRUP PRIZ BEYAZ 5 METRE - ANAHTARLI (MSO3-05-WS)</t>
  </si>
  <si>
    <t>961-909-0007</t>
  </si>
  <si>
    <t>ÜÇLÜ GRUP PRIZ BEYAZ - 7 METRE - ANAHTARLI (MSO3-07-WS)</t>
  </si>
  <si>
    <t>961-909-0010</t>
  </si>
  <si>
    <t>ÜÇLÜ GRUP PRIZ BEYAZ - 10 METRE -ANAHTARLI (MSO3-10-WS)</t>
  </si>
  <si>
    <t>962-900-0000</t>
  </si>
  <si>
    <t>DÖRTLÜ GRUP PRIZ BEYAZ - KABLOSUZ - ANAHTARLI (MSO4-1000-WS)</t>
  </si>
  <si>
    <t>962-909-0002</t>
  </si>
  <si>
    <t>DÖRTLÜ GRUP PRİZ BEYAZ - 2 METRE - ANAHTARLI (MSO4-02-WS)</t>
  </si>
  <si>
    <t>962-909-0003</t>
  </si>
  <si>
    <t>DÖRTLÜ GRUP PRİZ - 3 METRE - ANAHTARLI (MSO4-03-WS)</t>
  </si>
  <si>
    <t>962-909-0005</t>
  </si>
  <si>
    <t>DÖRTLÜ GRUP PRİZ - 5 METRE - ANAHTARLI (MSO4-05-WS)</t>
  </si>
  <si>
    <t>962-909-0007</t>
  </si>
  <si>
    <t>DÖRTLÜ GRUP PRİZ -7 METRE - ANAHTARLI (MSO4-07-WS)</t>
  </si>
  <si>
    <t>962-909-0010</t>
  </si>
  <si>
    <t>DÖRTLÜ GRUP PRİZ ANAHTARLI-10 METRE (MSO4-10-WS)</t>
  </si>
  <si>
    <t>963-900-0000</t>
  </si>
  <si>
    <t>ALTILI GRUP PRIZ BEYAZ - KABLOSUZ - ANAHTARLI (MS06-1000-WS)</t>
  </si>
  <si>
    <t>963-909-0002</t>
  </si>
  <si>
    <t>ALTILI GRUP PRIZ BEYAZ - 2 METRE - ANAHTARLI (MSO6-02-WS)</t>
  </si>
  <si>
    <t>963-909-0003</t>
  </si>
  <si>
    <t>ALTILI GRUP PRIZ BEYAZ - 3 METRE - ANAHTARLI (MSO6-03-WS)</t>
  </si>
  <si>
    <t>963-909-0005</t>
  </si>
  <si>
    <t>ALTILI GRUP PRIZ BEYAZ - 5 METRE - ANAHTARLI (MSO6-05-WS)</t>
  </si>
  <si>
    <t>963-909-0007</t>
  </si>
  <si>
    <t>ALTILI GRUP PRIZ BEYAZ - 7 METRE - ANAHTARLI (MSO6-07-WS)</t>
  </si>
  <si>
    <t>963-909-0010</t>
  </si>
  <si>
    <t>ALTILI GRUP PRIZ  BEYAZ - 10 METRE -ANAHTARLI (MSO6-10-WS)</t>
  </si>
  <si>
    <t>9900000001</t>
  </si>
  <si>
    <t>FIYAT FARK ALIS FATURADAN IADE</t>
  </si>
  <si>
    <t>9900000003</t>
  </si>
  <si>
    <t>SATIS FATURADAN FIYAT FARK IADE</t>
  </si>
  <si>
    <t>9900000004</t>
  </si>
  <si>
    <t>KUR FARKI</t>
  </si>
  <si>
    <t>9900000005</t>
  </si>
  <si>
    <t>YANSITMA BEDELİ (DOSYA NO:TE21034363)</t>
  </si>
  <si>
    <t>9900000006</t>
  </si>
  <si>
    <t>İHRACAT ALACAK SİGORTA GİDERLERİ</t>
  </si>
  <si>
    <t>9900000007</t>
  </si>
  <si>
    <t>TEVKİFATLI KUR FARKI</t>
  </si>
  <si>
    <t>9900000100</t>
  </si>
  <si>
    <t>YURTİÇİ FUAR GİDERLERİ</t>
  </si>
  <si>
    <t>9960001</t>
  </si>
  <si>
    <t>TİCARİ MALLAR</t>
  </si>
  <si>
    <t>9960002</t>
  </si>
  <si>
    <t>TİCARİ MALLAR %10</t>
  </si>
  <si>
    <t>9960003</t>
  </si>
  <si>
    <t>TİCARİ MAL %01</t>
  </si>
  <si>
    <t>9960004</t>
  </si>
  <si>
    <t>TİCARİ MALLAR (DENİZCİLİK)</t>
  </si>
  <si>
    <t>9961000</t>
  </si>
  <si>
    <t>HİZMET-PROJE %18</t>
  </si>
  <si>
    <t>9961001</t>
  </si>
  <si>
    <t>HİZMET-PROJE %08</t>
  </si>
  <si>
    <t>9961002</t>
  </si>
  <si>
    <t>HİZMET-PROJE %01</t>
  </si>
  <si>
    <t>9961003</t>
  </si>
  <si>
    <t>HİZMET-PROJE %00</t>
  </si>
  <si>
    <t>EFATURA_STOK</t>
  </si>
  <si>
    <t>GEÇİCİ E-FATURA STOĞU</t>
  </si>
  <si>
    <t>KKEG</t>
  </si>
  <si>
    <t>KKEG_KANUNEN KABUL EDİLMEYEN GİDERLER</t>
  </si>
  <si>
    <t>KKEG_BİNEK ARAÇ</t>
  </si>
  <si>
    <t>KKEG_KANUNEN KABUL EDİLMEYEN GİDERLER_BİNEK ARAÇ</t>
  </si>
  <si>
    <t>KONFIG</t>
  </si>
  <si>
    <t>YENİ KONFİGÜRASYON</t>
  </si>
  <si>
    <t>KRG01</t>
  </si>
  <si>
    <t>KARGO HİZMET BEDELİ</t>
  </si>
  <si>
    <t>N11 KARGO HIZMET GID</t>
  </si>
  <si>
    <t>N11 KARGO HIZMET GIDERI</t>
  </si>
  <si>
    <t>NAK-N11</t>
  </si>
  <si>
    <t>N11 HIZMET KARGO BEDELI</t>
  </si>
  <si>
    <t>S_5SL6140-6YA</t>
  </si>
  <si>
    <t>SIEMENS 5SL6140-6YA 1 FAZLI 40A B TİPİ 6KA OTOMATİK SİGORTA</t>
  </si>
  <si>
    <t>VADE01</t>
  </si>
  <si>
    <t>VADE FARKI</t>
  </si>
  <si>
    <t>zt1</t>
  </si>
  <si>
    <t>test</t>
  </si>
  <si>
    <t>BYLION GTMS-F/W BEYAZ MONOFAZE ÜÇLÜ GRUP PRİZ IP44 F TYPE (SCHUKO)</t>
  </si>
  <si>
    <t>BYLION GTMS-F SİYAH MONOFAZE ÜÇLÜ GRUP PRİZ IP44 F TYPE (SCHUKO)</t>
  </si>
  <si>
    <t>BYLION GSMS-F/W BEYAZ MONOFAZE DÖRTLÜ GRUP PRİZ IP44 F TYPE (SCHUKO)</t>
  </si>
  <si>
    <t>BYLION PMI-25515-2T2M 1AD. TRIFAZE, 2AD. SCHUKO PLS. M. 25M 5G1,5 SİYAH KABLO B-H05VV-F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</si>
</sst>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₺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4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99B4D1"/>
        <bgColor indexed="64"/>
      </patternFill>
    </fill>
    <fill>
      <patternFill patternType="solid">
        <fgColor rgb="FF164A84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1"/>
    <xf numFmtId="4" fontId="3" fillId="0" borderId="0" xfId="1" applyNumberFormat="1"/>
    <xf numFmtId="0" fontId="0" fillId="0" borderId="0" xfId="0" applyAlignment="1">
      <alignment horizontal="left" vertical="center"/>
    </xf>
    <xf numFmtId="1" fontId="3" fillId="0" borderId="0" xfId="1" applyNumberFormat="1"/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left"/>
    </xf>
    <xf numFmtId="164" fontId="0" fillId="0" borderId="1" xfId="0" applyNumberFormat="1" applyBorder="1"/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" fontId="4" fillId="3" borderId="0" xfId="3" quotePrefix="1" applyNumberFormat="1" applyFont="1" applyFill="1"/>
    <xf numFmtId="4" fontId="1" fillId="0" borderId="0" xfId="3" quotePrefix="1" applyNumberFormat="1"/>
    <xf numFmtId="4" fontId="1" fillId="2" borderId="0" xfId="3" quotePrefix="1" applyNumberFormat="1" applyFill="1"/>
    <xf numFmtId="4" fontId="1" fillId="2" borderId="0" xfId="3" quotePrefix="1" applyNumberFormat="1" applyFill="1" applyAlignment="1">
      <alignment wrapText="1"/>
    </xf>
    <xf numFmtId="1" fontId="1" fillId="0" borderId="0" xfId="3" quotePrefix="1" applyNumberFormat="1"/>
    <xf numFmtId="1" fontId="1" fillId="2" borderId="0" xfId="3" quotePrefix="1" applyNumberFormat="1" applyFill="1"/>
    <xf numFmtId="4" fontId="4" fillId="3" borderId="0" xfId="3" quotePrefix="1" applyNumberFormat="1" applyFont="1" applyFill="1" applyAlignment="1">
      <alignment horizontal="left" vertical="center"/>
    </xf>
    <xf numFmtId="4" fontId="1" fillId="0" borderId="0" xfId="3" quotePrefix="1" applyNumberFormat="1" applyAlignment="1">
      <alignment horizontal="left" vertical="center"/>
    </xf>
    <xf numFmtId="4" fontId="1" fillId="2" borderId="0" xfId="3" quotePrefix="1" applyNumberFormat="1" applyFill="1" applyAlignment="1">
      <alignment horizontal="left" vertical="center"/>
    </xf>
    <xf numFmtId="0" fontId="1" fillId="0" borderId="0" xfId="3" quotePrefix="1" applyAlignment="1">
      <alignment horizontal="left" vertical="center"/>
    </xf>
    <xf numFmtId="0" fontId="1" fillId="2" borderId="0" xfId="3" quotePrefix="1" applyFill="1" applyAlignment="1">
      <alignment horizontal="left" vertical="center"/>
    </xf>
    <xf numFmtId="2" fontId="3" fillId="0" borderId="0" xfId="1" applyNumberFormat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9DDCF3D2-A9DE-40CE-9745-D3A9A5138353}"/>
    <cellStyle name="Normal 3" xfId="2" xr:uid="{838C3EDC-93DD-4BFD-9EAE-1F8C119DF2C2}"/>
    <cellStyle name="Normal 4" xfId="3" xr:uid="{6814FA4E-AD7D-462D-B3C9-D2DB12A92130}"/>
  </cellStyles>
  <dxfs count="0"/>
  <tableStyles count="0" defaultTableStyle="TableStyleMedium2" defaultPivotStyle="PivotStyleLight16"/>
  <colors>
    <mruColors>
      <color rgb="FF4684C2"/>
      <color rgb="FF8EB7FA"/>
      <color rgb="FFA3D1FF"/>
      <color rgb="FFFFFFCC"/>
      <color rgb="FFDCDCE8"/>
      <color rgb="FFC8C8DA"/>
      <color rgb="FFAFAFC9"/>
      <color rgb="FFFFFF85"/>
      <color rgb="FFFFFF99"/>
      <color rgb="FFFEF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5B1D-E873-44AF-BCAB-489A13095507}">
  <sheetPr codeName="Sayfa1"/>
  <dimension ref="A1:E4204"/>
  <sheetViews>
    <sheetView workbookViewId="0">
      <selection activeCell="C1" sqref="C1"/>
    </sheetView>
  </sheetViews>
  <sheetFormatPr defaultRowHeight="15" x14ac:dyDescent="0.25"/>
  <cols>
    <col min="1" max="1" width="22.140625" style="27" bestFit="1" customWidth="1"/>
    <col min="2" max="2" width="105" style="2" bestFit="1" customWidth="1"/>
    <col min="3" max="5" width="16.7109375" style="4" bestFit="1" customWidth="1"/>
    <col min="6" max="16384" width="9.140625" style="1"/>
  </cols>
  <sheetData>
    <row r="1" spans="1:5" x14ac:dyDescent="0.25">
      <c r="A1" s="22" t="s">
        <v>2614</v>
      </c>
      <c r="B1" s="16" t="s">
        <v>2613</v>
      </c>
      <c r="C1" s="16" t="s">
        <v>2612</v>
      </c>
      <c r="D1" s="16" t="s">
        <v>2611</v>
      </c>
      <c r="E1" s="16" t="s">
        <v>2610</v>
      </c>
    </row>
    <row r="2" spans="1:5" x14ac:dyDescent="0.25">
      <c r="A2" s="23" t="s">
        <v>2609</v>
      </c>
      <c r="B2" s="17" t="s">
        <v>2608</v>
      </c>
      <c r="C2" s="20">
        <v>8683347797608</v>
      </c>
      <c r="D2" s="20" t="s">
        <v>0</v>
      </c>
      <c r="E2" s="20" t="s">
        <v>0</v>
      </c>
    </row>
    <row r="3" spans="1:5" x14ac:dyDescent="0.25">
      <c r="A3" s="24" t="s">
        <v>2607</v>
      </c>
      <c r="B3" s="18" t="s">
        <v>2606</v>
      </c>
      <c r="C3" s="21">
        <v>8683347797615</v>
      </c>
      <c r="D3" s="21" t="s">
        <v>0</v>
      </c>
      <c r="E3" s="21" t="s">
        <v>0</v>
      </c>
    </row>
    <row r="4" spans="1:5" x14ac:dyDescent="0.25">
      <c r="A4" s="23" t="s">
        <v>2605</v>
      </c>
      <c r="B4" s="17" t="s">
        <v>2604</v>
      </c>
      <c r="C4" s="20">
        <v>8683347797622</v>
      </c>
      <c r="D4" s="20" t="s">
        <v>0</v>
      </c>
      <c r="E4" s="20" t="s">
        <v>0</v>
      </c>
    </row>
    <row r="5" spans="1:5" x14ac:dyDescent="0.25">
      <c r="A5" s="24" t="s">
        <v>2603</v>
      </c>
      <c r="B5" s="18" t="s">
        <v>2602</v>
      </c>
      <c r="C5" s="21">
        <v>8683347797646</v>
      </c>
      <c r="D5" s="21" t="s">
        <v>0</v>
      </c>
      <c r="E5" s="21" t="s">
        <v>0</v>
      </c>
    </row>
    <row r="6" spans="1:5" x14ac:dyDescent="0.25">
      <c r="A6" s="23" t="s">
        <v>2601</v>
      </c>
      <c r="B6" s="17" t="s">
        <v>2600</v>
      </c>
      <c r="C6" s="20">
        <v>8683347797653</v>
      </c>
      <c r="D6" s="20" t="s">
        <v>0</v>
      </c>
      <c r="E6" s="20" t="s">
        <v>0</v>
      </c>
    </row>
    <row r="7" spans="1:5" x14ac:dyDescent="0.25">
      <c r="A7" s="23" t="s">
        <v>2599</v>
      </c>
      <c r="B7" s="17" t="s">
        <v>2598</v>
      </c>
      <c r="C7" s="20">
        <v>8683347797660</v>
      </c>
      <c r="D7" s="20" t="s">
        <v>0</v>
      </c>
      <c r="E7" s="20" t="s">
        <v>0</v>
      </c>
    </row>
    <row r="8" spans="1:5" x14ac:dyDescent="0.25">
      <c r="A8" s="23" t="s">
        <v>2597</v>
      </c>
      <c r="B8" s="17" t="s">
        <v>2596</v>
      </c>
      <c r="C8" s="20">
        <v>8683347797301</v>
      </c>
      <c r="D8" s="20" t="s">
        <v>0</v>
      </c>
      <c r="E8" s="20" t="s">
        <v>0</v>
      </c>
    </row>
    <row r="9" spans="1:5" x14ac:dyDescent="0.25">
      <c r="A9" s="24" t="s">
        <v>2595</v>
      </c>
      <c r="B9" s="18" t="s">
        <v>2594</v>
      </c>
      <c r="C9" s="21">
        <v>8683347702565</v>
      </c>
      <c r="D9" s="21" t="s">
        <v>0</v>
      </c>
      <c r="E9" s="21" t="s">
        <v>0</v>
      </c>
    </row>
    <row r="10" spans="1:5" x14ac:dyDescent="0.25">
      <c r="A10" s="24" t="s">
        <v>2593</v>
      </c>
      <c r="B10" s="18" t="s">
        <v>2592</v>
      </c>
      <c r="C10" s="21">
        <v>8683347702572</v>
      </c>
      <c r="D10" s="21" t="s">
        <v>0</v>
      </c>
      <c r="E10" s="21" t="s">
        <v>0</v>
      </c>
    </row>
    <row r="11" spans="1:5" x14ac:dyDescent="0.25">
      <c r="A11" s="23" t="s">
        <v>2591</v>
      </c>
      <c r="B11" s="17" t="s">
        <v>2590</v>
      </c>
      <c r="C11" s="20">
        <v>8683347702589</v>
      </c>
      <c r="D11" s="20" t="s">
        <v>0</v>
      </c>
      <c r="E11" s="20" t="s">
        <v>0</v>
      </c>
    </row>
    <row r="12" spans="1:5" x14ac:dyDescent="0.25">
      <c r="A12" s="23" t="s">
        <v>2589</v>
      </c>
      <c r="B12" s="17" t="s">
        <v>2588</v>
      </c>
      <c r="C12" s="20">
        <v>8681682048621</v>
      </c>
      <c r="D12" s="20" t="s">
        <v>0</v>
      </c>
      <c r="E12" s="20" t="s">
        <v>0</v>
      </c>
    </row>
    <row r="13" spans="1:5" x14ac:dyDescent="0.25">
      <c r="A13" s="24" t="s">
        <v>2587</v>
      </c>
      <c r="B13" s="18" t="s">
        <v>2586</v>
      </c>
      <c r="C13" s="21">
        <v>8683347702602</v>
      </c>
      <c r="D13" s="21" t="s">
        <v>0</v>
      </c>
      <c r="E13" s="21" t="s">
        <v>0</v>
      </c>
    </row>
    <row r="14" spans="1:5" x14ac:dyDescent="0.25">
      <c r="A14" s="23" t="s">
        <v>2585</v>
      </c>
      <c r="B14" s="17" t="s">
        <v>2584</v>
      </c>
      <c r="C14" s="20">
        <v>8683347797011</v>
      </c>
      <c r="D14" s="20" t="s">
        <v>0</v>
      </c>
      <c r="E14" s="20" t="s">
        <v>0</v>
      </c>
    </row>
    <row r="15" spans="1:5" x14ac:dyDescent="0.25">
      <c r="A15" s="24" t="s">
        <v>2583</v>
      </c>
      <c r="B15" s="18" t="s">
        <v>2582</v>
      </c>
      <c r="C15" s="21">
        <v>8683347797349</v>
      </c>
      <c r="D15" s="21" t="s">
        <v>0</v>
      </c>
      <c r="E15" s="21" t="s">
        <v>0</v>
      </c>
    </row>
    <row r="16" spans="1:5" x14ac:dyDescent="0.25">
      <c r="A16" s="23" t="s">
        <v>2581</v>
      </c>
      <c r="B16" s="17" t="s">
        <v>2580</v>
      </c>
      <c r="C16" s="20">
        <v>8683347797356</v>
      </c>
      <c r="D16" s="20" t="s">
        <v>0</v>
      </c>
      <c r="E16" s="20" t="s">
        <v>0</v>
      </c>
    </row>
    <row r="17" spans="1:5" x14ac:dyDescent="0.25">
      <c r="A17" s="24" t="s">
        <v>2579</v>
      </c>
      <c r="B17" s="18" t="s">
        <v>2578</v>
      </c>
      <c r="C17" s="21">
        <v>8683347797363</v>
      </c>
      <c r="D17" s="21" t="s">
        <v>0</v>
      </c>
      <c r="E17" s="21" t="s">
        <v>0</v>
      </c>
    </row>
    <row r="18" spans="1:5" x14ac:dyDescent="0.25">
      <c r="A18" s="23" t="s">
        <v>2577</v>
      </c>
      <c r="B18" s="17" t="s">
        <v>2576</v>
      </c>
      <c r="C18" s="20">
        <v>8681682048638</v>
      </c>
      <c r="D18" s="20" t="s">
        <v>0</v>
      </c>
      <c r="E18" s="20" t="s">
        <v>0</v>
      </c>
    </row>
    <row r="19" spans="1:5" x14ac:dyDescent="0.25">
      <c r="A19" s="23" t="s">
        <v>2575</v>
      </c>
      <c r="B19" s="17" t="s">
        <v>2574</v>
      </c>
      <c r="C19" s="20">
        <v>8681682048409</v>
      </c>
      <c r="D19" s="20" t="s">
        <v>0</v>
      </c>
      <c r="E19" s="20" t="s">
        <v>0</v>
      </c>
    </row>
    <row r="20" spans="1:5" x14ac:dyDescent="0.25">
      <c r="A20" s="24" t="s">
        <v>2573</v>
      </c>
      <c r="B20" s="18" t="s">
        <v>2572</v>
      </c>
      <c r="C20" s="21">
        <v>8681682048645</v>
      </c>
      <c r="D20" s="21" t="s">
        <v>0</v>
      </c>
      <c r="E20" s="21" t="s">
        <v>0</v>
      </c>
    </row>
    <row r="21" spans="1:5" x14ac:dyDescent="0.25">
      <c r="A21" s="23" t="s">
        <v>2571</v>
      </c>
      <c r="B21" s="17" t="s">
        <v>2570</v>
      </c>
      <c r="C21" s="20">
        <v>8681682048140</v>
      </c>
      <c r="D21" s="20" t="s">
        <v>0</v>
      </c>
      <c r="E21" s="20" t="s">
        <v>0</v>
      </c>
    </row>
    <row r="22" spans="1:5" x14ac:dyDescent="0.25">
      <c r="A22" s="24" t="s">
        <v>2569</v>
      </c>
      <c r="B22" s="18" t="s">
        <v>2568</v>
      </c>
      <c r="C22" s="21">
        <v>8681682048652</v>
      </c>
      <c r="D22" s="21" t="s">
        <v>0</v>
      </c>
      <c r="E22" s="21" t="s">
        <v>0</v>
      </c>
    </row>
    <row r="23" spans="1:5" x14ac:dyDescent="0.25">
      <c r="A23" s="23" t="s">
        <v>2567</v>
      </c>
      <c r="B23" s="17" t="s">
        <v>2566</v>
      </c>
      <c r="C23" s="20">
        <v>8681682048669</v>
      </c>
      <c r="D23" s="20" t="s">
        <v>0</v>
      </c>
      <c r="E23" s="20" t="s">
        <v>0</v>
      </c>
    </row>
    <row r="24" spans="1:5" x14ac:dyDescent="0.25">
      <c r="A24" s="24" t="s">
        <v>2565</v>
      </c>
      <c r="B24" s="18" t="s">
        <v>2564</v>
      </c>
      <c r="C24" s="21">
        <v>8681682048898</v>
      </c>
      <c r="D24" s="21" t="s">
        <v>0</v>
      </c>
      <c r="E24" s="21" t="s">
        <v>0</v>
      </c>
    </row>
    <row r="25" spans="1:5" x14ac:dyDescent="0.25">
      <c r="A25" s="23" t="s">
        <v>2563</v>
      </c>
      <c r="B25" s="17" t="s">
        <v>2562</v>
      </c>
      <c r="C25" s="20">
        <v>8681682048676</v>
      </c>
      <c r="D25" s="20" t="s">
        <v>0</v>
      </c>
      <c r="E25" s="20" t="s">
        <v>0</v>
      </c>
    </row>
    <row r="26" spans="1:5" x14ac:dyDescent="0.25">
      <c r="A26" s="23" t="s">
        <v>2561</v>
      </c>
      <c r="B26" s="17" t="s">
        <v>2560</v>
      </c>
      <c r="C26" s="20">
        <v>8683347797370</v>
      </c>
      <c r="D26" s="20" t="s">
        <v>0</v>
      </c>
      <c r="E26" s="20" t="s">
        <v>0</v>
      </c>
    </row>
    <row r="27" spans="1:5" x14ac:dyDescent="0.25">
      <c r="A27" s="24" t="s">
        <v>2559</v>
      </c>
      <c r="B27" s="18" t="s">
        <v>2558</v>
      </c>
      <c r="C27" s="21">
        <v>8681682048683</v>
      </c>
      <c r="D27" s="21" t="s">
        <v>0</v>
      </c>
      <c r="E27" s="21" t="s">
        <v>0</v>
      </c>
    </row>
    <row r="28" spans="1:5" x14ac:dyDescent="0.25">
      <c r="A28" s="24" t="s">
        <v>2557</v>
      </c>
      <c r="B28" s="18" t="s">
        <v>2556</v>
      </c>
      <c r="C28" s="21">
        <v>8681682048690</v>
      </c>
      <c r="D28" s="21" t="s">
        <v>0</v>
      </c>
      <c r="E28" s="21" t="s">
        <v>0</v>
      </c>
    </row>
    <row r="29" spans="1:5" x14ac:dyDescent="0.25">
      <c r="A29" s="24" t="s">
        <v>2555</v>
      </c>
      <c r="B29" s="18" t="s">
        <v>2554</v>
      </c>
      <c r="C29" s="21">
        <v>8683347797448</v>
      </c>
      <c r="D29" s="21" t="s">
        <v>0</v>
      </c>
      <c r="E29" s="21" t="s">
        <v>0</v>
      </c>
    </row>
    <row r="30" spans="1:5" x14ac:dyDescent="0.25">
      <c r="A30" s="23" t="s">
        <v>2553</v>
      </c>
      <c r="B30" s="17" t="s">
        <v>2552</v>
      </c>
      <c r="C30" s="20">
        <v>8683347797455</v>
      </c>
      <c r="D30" s="20" t="s">
        <v>0</v>
      </c>
      <c r="E30" s="20" t="s">
        <v>0</v>
      </c>
    </row>
    <row r="31" spans="1:5" x14ac:dyDescent="0.25">
      <c r="A31" s="23" t="s">
        <v>2551</v>
      </c>
      <c r="B31" s="17" t="s">
        <v>2550</v>
      </c>
      <c r="C31" s="20">
        <v>8683347701742</v>
      </c>
      <c r="D31" s="20" t="s">
        <v>0</v>
      </c>
      <c r="E31" s="20" t="s">
        <v>0</v>
      </c>
    </row>
    <row r="32" spans="1:5" x14ac:dyDescent="0.25">
      <c r="A32" s="24" t="s">
        <v>2549</v>
      </c>
      <c r="B32" s="18" t="s">
        <v>2548</v>
      </c>
      <c r="C32" s="21">
        <v>8683347701766</v>
      </c>
      <c r="D32" s="21" t="s">
        <v>0</v>
      </c>
      <c r="E32" s="21" t="s">
        <v>0</v>
      </c>
    </row>
    <row r="33" spans="1:5" x14ac:dyDescent="0.25">
      <c r="A33" s="23" t="s">
        <v>2547</v>
      </c>
      <c r="B33" s="17" t="s">
        <v>2537</v>
      </c>
      <c r="C33" s="20">
        <v>8683347701827</v>
      </c>
      <c r="D33" s="20" t="s">
        <v>0</v>
      </c>
      <c r="E33" s="20" t="s">
        <v>0</v>
      </c>
    </row>
    <row r="34" spans="1:5" x14ac:dyDescent="0.25">
      <c r="A34" s="23" t="s">
        <v>2546</v>
      </c>
      <c r="B34" s="17" t="s">
        <v>2545</v>
      </c>
      <c r="C34" s="20">
        <v>8683347701780</v>
      </c>
      <c r="D34" s="20" t="s">
        <v>0</v>
      </c>
      <c r="E34" s="20" t="s">
        <v>0</v>
      </c>
    </row>
    <row r="35" spans="1:5" x14ac:dyDescent="0.25">
      <c r="A35" s="23" t="s">
        <v>2544</v>
      </c>
      <c r="B35" s="17" t="s">
        <v>2543</v>
      </c>
      <c r="C35" s="20">
        <v>8683347701797</v>
      </c>
      <c r="D35" s="20" t="s">
        <v>0</v>
      </c>
      <c r="E35" s="20" t="s">
        <v>0</v>
      </c>
    </row>
    <row r="36" spans="1:5" x14ac:dyDescent="0.25">
      <c r="A36" s="24" t="s">
        <v>2542</v>
      </c>
      <c r="B36" s="18" t="s">
        <v>2541</v>
      </c>
      <c r="C36" s="21">
        <v>8683347701803</v>
      </c>
      <c r="D36" s="21" t="s">
        <v>0</v>
      </c>
      <c r="E36" s="21" t="s">
        <v>0</v>
      </c>
    </row>
    <row r="37" spans="1:5" x14ac:dyDescent="0.25">
      <c r="A37" s="23" t="s">
        <v>2540</v>
      </c>
      <c r="B37" s="17" t="s">
        <v>2539</v>
      </c>
      <c r="C37" s="20">
        <v>8683347701810</v>
      </c>
      <c r="D37" s="20" t="s">
        <v>0</v>
      </c>
      <c r="E37" s="20" t="s">
        <v>0</v>
      </c>
    </row>
    <row r="38" spans="1:5" x14ac:dyDescent="0.25">
      <c r="A38" s="24" t="s">
        <v>2538</v>
      </c>
      <c r="B38" s="18" t="s">
        <v>2537</v>
      </c>
      <c r="C38" s="21">
        <v>8683347705276</v>
      </c>
      <c r="D38" s="21" t="s">
        <v>0</v>
      </c>
      <c r="E38" s="21" t="s">
        <v>0</v>
      </c>
    </row>
    <row r="39" spans="1:5" x14ac:dyDescent="0.25">
      <c r="A39" s="24" t="s">
        <v>2536</v>
      </c>
      <c r="B39" s="18" t="s">
        <v>2535</v>
      </c>
      <c r="C39" s="21">
        <v>8683347701834</v>
      </c>
      <c r="D39" s="21" t="s">
        <v>0</v>
      </c>
      <c r="E39" s="21" t="s">
        <v>0</v>
      </c>
    </row>
    <row r="40" spans="1:5" x14ac:dyDescent="0.25">
      <c r="A40" s="23" t="s">
        <v>2534</v>
      </c>
      <c r="B40" s="17" t="s">
        <v>2533</v>
      </c>
      <c r="C40" s="20">
        <v>8683347796502</v>
      </c>
      <c r="D40" s="20" t="s">
        <v>0</v>
      </c>
      <c r="E40" s="20" t="s">
        <v>0</v>
      </c>
    </row>
    <row r="41" spans="1:5" x14ac:dyDescent="0.25">
      <c r="A41" s="24" t="s">
        <v>2532</v>
      </c>
      <c r="B41" s="18" t="s">
        <v>2531</v>
      </c>
      <c r="C41" s="21">
        <v>8683347702695</v>
      </c>
      <c r="D41" s="21" t="s">
        <v>0</v>
      </c>
      <c r="E41" s="21" t="s">
        <v>0</v>
      </c>
    </row>
    <row r="42" spans="1:5" x14ac:dyDescent="0.25">
      <c r="A42" s="23" t="s">
        <v>2530</v>
      </c>
      <c r="B42" s="17" t="s">
        <v>2529</v>
      </c>
      <c r="C42" s="20">
        <v>8683347796519</v>
      </c>
      <c r="D42" s="20" t="s">
        <v>0</v>
      </c>
      <c r="E42" s="20" t="s">
        <v>0</v>
      </c>
    </row>
    <row r="43" spans="1:5" x14ac:dyDescent="0.25">
      <c r="A43" s="24" t="s">
        <v>2528</v>
      </c>
      <c r="B43" s="18" t="s">
        <v>2527</v>
      </c>
      <c r="C43" s="21">
        <v>8683347796526</v>
      </c>
      <c r="D43" s="21" t="s">
        <v>0</v>
      </c>
      <c r="E43" s="21" t="s">
        <v>0</v>
      </c>
    </row>
    <row r="44" spans="1:5" x14ac:dyDescent="0.25">
      <c r="A44" s="23" t="s">
        <v>2526</v>
      </c>
      <c r="B44" s="17" t="s">
        <v>2525</v>
      </c>
      <c r="C44" s="20">
        <v>8683347702718</v>
      </c>
      <c r="D44" s="20" t="s">
        <v>0</v>
      </c>
      <c r="E44" s="20" t="s">
        <v>0</v>
      </c>
    </row>
    <row r="45" spans="1:5" x14ac:dyDescent="0.25">
      <c r="A45" s="24" t="s">
        <v>2524</v>
      </c>
      <c r="B45" s="18" t="s">
        <v>2523</v>
      </c>
      <c r="C45" s="21">
        <v>8683347702725</v>
      </c>
      <c r="D45" s="21" t="s">
        <v>0</v>
      </c>
      <c r="E45" s="21" t="s">
        <v>0</v>
      </c>
    </row>
    <row r="46" spans="1:5" x14ac:dyDescent="0.25">
      <c r="A46" s="23" t="s">
        <v>2522</v>
      </c>
      <c r="B46" s="17" t="s">
        <v>2521</v>
      </c>
      <c r="C46" s="20">
        <v>8681682048584</v>
      </c>
      <c r="D46" s="20" t="s">
        <v>0</v>
      </c>
      <c r="E46" s="20" t="s">
        <v>0</v>
      </c>
    </row>
    <row r="47" spans="1:5" x14ac:dyDescent="0.25">
      <c r="A47" s="23" t="s">
        <v>2520</v>
      </c>
      <c r="B47" s="17" t="s">
        <v>2519</v>
      </c>
      <c r="C47" s="20">
        <v>8681682048348</v>
      </c>
      <c r="D47" s="20" t="s">
        <v>0</v>
      </c>
      <c r="E47" s="20" t="s">
        <v>0</v>
      </c>
    </row>
    <row r="48" spans="1:5" x14ac:dyDescent="0.25">
      <c r="A48" s="23" t="s">
        <v>2518</v>
      </c>
      <c r="B48" s="17" t="s">
        <v>2517</v>
      </c>
      <c r="C48" s="20">
        <v>8681682048041</v>
      </c>
      <c r="D48" s="20" t="s">
        <v>0</v>
      </c>
      <c r="E48" s="20" t="s">
        <v>0</v>
      </c>
    </row>
    <row r="49" spans="1:5" x14ac:dyDescent="0.25">
      <c r="A49" s="24" t="s">
        <v>2516</v>
      </c>
      <c r="B49" s="18" t="s">
        <v>2515</v>
      </c>
      <c r="C49" s="21">
        <v>8681682048591</v>
      </c>
      <c r="D49" s="21" t="s">
        <v>0</v>
      </c>
      <c r="E49" s="21" t="s">
        <v>0</v>
      </c>
    </row>
    <row r="50" spans="1:5" x14ac:dyDescent="0.25">
      <c r="A50" s="23" t="s">
        <v>2514</v>
      </c>
      <c r="B50" s="17" t="s">
        <v>2513</v>
      </c>
      <c r="C50" s="20">
        <v>8681682048102</v>
      </c>
      <c r="D50" s="20" t="s">
        <v>0</v>
      </c>
      <c r="E50" s="20" t="s">
        <v>0</v>
      </c>
    </row>
    <row r="51" spans="1:5" x14ac:dyDescent="0.25">
      <c r="A51" s="23" t="s">
        <v>2512</v>
      </c>
      <c r="B51" s="17" t="s">
        <v>2511</v>
      </c>
      <c r="C51" s="20">
        <v>8681682048607</v>
      </c>
      <c r="D51" s="20" t="s">
        <v>0</v>
      </c>
      <c r="E51" s="20" t="s">
        <v>0</v>
      </c>
    </row>
    <row r="52" spans="1:5" x14ac:dyDescent="0.25">
      <c r="A52" s="23" t="s">
        <v>2510</v>
      </c>
      <c r="B52" s="17" t="s">
        <v>2509</v>
      </c>
      <c r="C52" s="20">
        <v>8681682048904</v>
      </c>
      <c r="D52" s="20" t="s">
        <v>0</v>
      </c>
      <c r="E52" s="20" t="s">
        <v>0</v>
      </c>
    </row>
    <row r="53" spans="1:5" x14ac:dyDescent="0.25">
      <c r="A53" s="23" t="s">
        <v>2508</v>
      </c>
      <c r="B53" s="17" t="s">
        <v>2507</v>
      </c>
      <c r="C53" s="20">
        <v>8683347711666</v>
      </c>
      <c r="D53" s="20" t="s">
        <v>0</v>
      </c>
      <c r="E53" s="20" t="s">
        <v>0</v>
      </c>
    </row>
    <row r="54" spans="1:5" x14ac:dyDescent="0.25">
      <c r="A54" s="24" t="s">
        <v>2506</v>
      </c>
      <c r="B54" s="18" t="s">
        <v>2505</v>
      </c>
      <c r="C54" s="21">
        <v>8681682048911</v>
      </c>
      <c r="D54" s="21" t="s">
        <v>0</v>
      </c>
      <c r="E54" s="21" t="s">
        <v>0</v>
      </c>
    </row>
    <row r="55" spans="1:5" x14ac:dyDescent="0.25">
      <c r="A55" s="23" t="s">
        <v>2504</v>
      </c>
      <c r="B55" s="17" t="s">
        <v>2503</v>
      </c>
      <c r="C55" s="20">
        <v>8681682048362</v>
      </c>
      <c r="D55" s="20" t="s">
        <v>0</v>
      </c>
      <c r="E55" s="20" t="s">
        <v>0</v>
      </c>
    </row>
    <row r="56" spans="1:5" x14ac:dyDescent="0.25">
      <c r="A56" s="23" t="s">
        <v>2502</v>
      </c>
      <c r="B56" s="17" t="s">
        <v>2501</v>
      </c>
      <c r="C56" s="20">
        <v>8681682048379</v>
      </c>
      <c r="D56" s="20" t="s">
        <v>0</v>
      </c>
      <c r="E56" s="20" t="s">
        <v>0</v>
      </c>
    </row>
    <row r="57" spans="1:5" x14ac:dyDescent="0.25">
      <c r="A57" s="23" t="s">
        <v>2500</v>
      </c>
      <c r="B57" s="17" t="s">
        <v>2499</v>
      </c>
      <c r="C57" s="20">
        <v>8683347797868</v>
      </c>
      <c r="D57" s="20" t="s">
        <v>0</v>
      </c>
      <c r="E57" s="20" t="s">
        <v>0</v>
      </c>
    </row>
    <row r="58" spans="1:5" x14ac:dyDescent="0.25">
      <c r="A58" s="24" t="s">
        <v>2498</v>
      </c>
      <c r="B58" s="18" t="s">
        <v>2497</v>
      </c>
      <c r="C58" s="21">
        <v>8683347797875</v>
      </c>
      <c r="D58" s="21" t="s">
        <v>0</v>
      </c>
      <c r="E58" s="21" t="s">
        <v>0</v>
      </c>
    </row>
    <row r="59" spans="1:5" x14ac:dyDescent="0.25">
      <c r="A59" s="23" t="s">
        <v>2496</v>
      </c>
      <c r="B59" s="17" t="s">
        <v>2495</v>
      </c>
      <c r="C59" s="20">
        <v>8683347799183</v>
      </c>
      <c r="D59" s="20" t="s">
        <v>0</v>
      </c>
      <c r="E59" s="20" t="s">
        <v>0</v>
      </c>
    </row>
    <row r="60" spans="1:5" x14ac:dyDescent="0.25">
      <c r="A60" s="24" t="s">
        <v>2494</v>
      </c>
      <c r="B60" s="18" t="s">
        <v>2493</v>
      </c>
      <c r="C60" s="21">
        <v>8683347701841</v>
      </c>
      <c r="D60" s="21" t="s">
        <v>0</v>
      </c>
      <c r="E60" s="21" t="s">
        <v>0</v>
      </c>
    </row>
    <row r="61" spans="1:5" x14ac:dyDescent="0.25">
      <c r="A61" s="23" t="s">
        <v>2492</v>
      </c>
      <c r="B61" s="17" t="s">
        <v>2491</v>
      </c>
      <c r="C61" s="20">
        <v>8683347701858</v>
      </c>
      <c r="D61" s="20" t="s">
        <v>0</v>
      </c>
      <c r="E61" s="20" t="s">
        <v>0</v>
      </c>
    </row>
    <row r="62" spans="1:5" x14ac:dyDescent="0.25">
      <c r="A62" s="24" t="s">
        <v>2490</v>
      </c>
      <c r="B62" s="18" t="s">
        <v>2489</v>
      </c>
      <c r="C62" s="21">
        <v>8683347701872</v>
      </c>
      <c r="D62" s="21" t="s">
        <v>0</v>
      </c>
      <c r="E62" s="21" t="s">
        <v>0</v>
      </c>
    </row>
    <row r="63" spans="1:5" x14ac:dyDescent="0.25">
      <c r="A63" s="23" t="s">
        <v>2488</v>
      </c>
      <c r="B63" s="17" t="s">
        <v>2487</v>
      </c>
      <c r="C63" s="20">
        <v>8683347701889</v>
      </c>
      <c r="D63" s="20" t="s">
        <v>0</v>
      </c>
      <c r="E63" s="20" t="s">
        <v>0</v>
      </c>
    </row>
    <row r="64" spans="1:5" x14ac:dyDescent="0.25">
      <c r="A64" s="23" t="s">
        <v>2486</v>
      </c>
      <c r="B64" s="17" t="s">
        <v>2485</v>
      </c>
      <c r="C64" s="20">
        <v>8683347701896</v>
      </c>
      <c r="D64" s="20" t="s">
        <v>0</v>
      </c>
      <c r="E64" s="20" t="s">
        <v>0</v>
      </c>
    </row>
    <row r="65" spans="1:5" x14ac:dyDescent="0.25">
      <c r="A65" s="23" t="s">
        <v>2484</v>
      </c>
      <c r="B65" s="17" t="s">
        <v>2483</v>
      </c>
      <c r="C65" s="20">
        <v>8683347701902</v>
      </c>
      <c r="D65" s="20" t="s">
        <v>0</v>
      </c>
      <c r="E65" s="20" t="s">
        <v>0</v>
      </c>
    </row>
    <row r="66" spans="1:5" x14ac:dyDescent="0.25">
      <c r="A66" s="24" t="s">
        <v>2482</v>
      </c>
      <c r="B66" s="18" t="s">
        <v>2481</v>
      </c>
      <c r="C66" s="21">
        <v>8683347701919</v>
      </c>
      <c r="D66" s="21" t="s">
        <v>0</v>
      </c>
      <c r="E66" s="21" t="s">
        <v>0</v>
      </c>
    </row>
    <row r="67" spans="1:5" x14ac:dyDescent="0.25">
      <c r="A67" s="24" t="s">
        <v>2480</v>
      </c>
      <c r="B67" s="18" t="s">
        <v>2479</v>
      </c>
      <c r="C67" s="21">
        <v>8683347701926</v>
      </c>
      <c r="D67" s="21" t="s">
        <v>0</v>
      </c>
      <c r="E67" s="21" t="s">
        <v>0</v>
      </c>
    </row>
    <row r="68" spans="1:5" x14ac:dyDescent="0.25">
      <c r="A68" s="24" t="s">
        <v>2478</v>
      </c>
      <c r="B68" s="18" t="s">
        <v>2477</v>
      </c>
      <c r="C68" s="21">
        <v>8683347701933</v>
      </c>
      <c r="D68" s="21" t="s">
        <v>0</v>
      </c>
      <c r="E68" s="21" t="s">
        <v>0</v>
      </c>
    </row>
    <row r="69" spans="1:5" x14ac:dyDescent="0.25">
      <c r="A69" s="24" t="s">
        <v>2476</v>
      </c>
      <c r="B69" s="18" t="s">
        <v>2475</v>
      </c>
      <c r="C69" s="21">
        <v>8683347701940</v>
      </c>
      <c r="D69" s="21" t="s">
        <v>0</v>
      </c>
      <c r="E69" s="21" t="s">
        <v>0</v>
      </c>
    </row>
    <row r="70" spans="1:5" x14ac:dyDescent="0.25">
      <c r="A70" s="24" t="s">
        <v>2474</v>
      </c>
      <c r="B70" s="18" t="s">
        <v>2473</v>
      </c>
      <c r="C70" s="21">
        <v>8683347702732</v>
      </c>
      <c r="D70" s="21" t="s">
        <v>0</v>
      </c>
      <c r="E70" s="21" t="s">
        <v>0</v>
      </c>
    </row>
    <row r="71" spans="1:5" x14ac:dyDescent="0.25">
      <c r="A71" s="24" t="s">
        <v>2472</v>
      </c>
      <c r="B71" s="18" t="s">
        <v>2471</v>
      </c>
      <c r="C71" s="21">
        <v>8683347799589</v>
      </c>
      <c r="D71" s="21" t="s">
        <v>0</v>
      </c>
      <c r="E71" s="21" t="s">
        <v>0</v>
      </c>
    </row>
    <row r="72" spans="1:5" x14ac:dyDescent="0.25">
      <c r="A72" s="24" t="s">
        <v>2907</v>
      </c>
      <c r="B72" s="18" t="s">
        <v>2908</v>
      </c>
      <c r="C72" s="21" t="s">
        <v>0</v>
      </c>
      <c r="D72" s="21" t="s">
        <v>0</v>
      </c>
      <c r="E72" s="21" t="s">
        <v>0</v>
      </c>
    </row>
    <row r="73" spans="1:5" x14ac:dyDescent="0.25">
      <c r="A73" s="23" t="s">
        <v>2470</v>
      </c>
      <c r="B73" s="17" t="s">
        <v>2469</v>
      </c>
      <c r="C73" s="20">
        <v>8683347702763</v>
      </c>
      <c r="D73" s="20" t="s">
        <v>0</v>
      </c>
      <c r="E73" s="20" t="s">
        <v>0</v>
      </c>
    </row>
    <row r="74" spans="1:5" x14ac:dyDescent="0.25">
      <c r="A74" s="24" t="s">
        <v>2468</v>
      </c>
      <c r="B74" s="18" t="s">
        <v>2467</v>
      </c>
      <c r="C74" s="21">
        <v>8683347702824</v>
      </c>
      <c r="D74" s="21" t="s">
        <v>0</v>
      </c>
      <c r="E74" s="21" t="s">
        <v>0</v>
      </c>
    </row>
    <row r="75" spans="1:5" x14ac:dyDescent="0.25">
      <c r="A75" s="23" t="s">
        <v>2466</v>
      </c>
      <c r="B75" s="17" t="s">
        <v>2465</v>
      </c>
      <c r="C75" s="20">
        <v>8683347702848</v>
      </c>
      <c r="D75" s="20" t="s">
        <v>0</v>
      </c>
      <c r="E75" s="20" t="s">
        <v>0</v>
      </c>
    </row>
    <row r="76" spans="1:5" x14ac:dyDescent="0.25">
      <c r="A76" s="24" t="s">
        <v>2464</v>
      </c>
      <c r="B76" s="18" t="s">
        <v>2463</v>
      </c>
      <c r="C76" s="21">
        <v>8683347798186</v>
      </c>
      <c r="D76" s="21" t="s">
        <v>0</v>
      </c>
      <c r="E76" s="21" t="s">
        <v>0</v>
      </c>
    </row>
    <row r="77" spans="1:5" x14ac:dyDescent="0.25">
      <c r="A77" s="23" t="s">
        <v>2462</v>
      </c>
      <c r="B77" s="17" t="s">
        <v>2461</v>
      </c>
      <c r="C77" s="20">
        <v>8683347798193</v>
      </c>
      <c r="D77" s="20" t="s">
        <v>0</v>
      </c>
      <c r="E77" s="20" t="s">
        <v>0</v>
      </c>
    </row>
    <row r="78" spans="1:5" x14ac:dyDescent="0.25">
      <c r="A78" s="23" t="s">
        <v>2460</v>
      </c>
      <c r="B78" s="17" t="s">
        <v>2459</v>
      </c>
      <c r="C78" s="20">
        <v>8683347798209</v>
      </c>
      <c r="D78" s="20" t="s">
        <v>0</v>
      </c>
      <c r="E78" s="20" t="s">
        <v>0</v>
      </c>
    </row>
    <row r="79" spans="1:5" x14ac:dyDescent="0.25">
      <c r="A79" s="24" t="s">
        <v>2458</v>
      </c>
      <c r="B79" s="18" t="s">
        <v>2457</v>
      </c>
      <c r="C79" s="21">
        <v>8683347798216</v>
      </c>
      <c r="D79" s="21" t="s">
        <v>0</v>
      </c>
      <c r="E79" s="21" t="s">
        <v>0</v>
      </c>
    </row>
    <row r="80" spans="1:5" x14ac:dyDescent="0.25">
      <c r="A80" s="24" t="s">
        <v>2456</v>
      </c>
      <c r="B80" s="18" t="s">
        <v>2455</v>
      </c>
      <c r="C80" s="21">
        <v>8683347798223</v>
      </c>
      <c r="D80" s="21" t="s">
        <v>0</v>
      </c>
      <c r="E80" s="21" t="s">
        <v>0</v>
      </c>
    </row>
    <row r="81" spans="1:5" x14ac:dyDescent="0.25">
      <c r="A81" s="23" t="s">
        <v>2454</v>
      </c>
      <c r="B81" s="17" t="s">
        <v>2453</v>
      </c>
      <c r="C81" s="20">
        <v>8683347798230</v>
      </c>
      <c r="D81" s="20" t="s">
        <v>0</v>
      </c>
      <c r="E81" s="20" t="s">
        <v>0</v>
      </c>
    </row>
    <row r="82" spans="1:5" x14ac:dyDescent="0.25">
      <c r="A82" s="23" t="s">
        <v>2909</v>
      </c>
      <c r="B82" s="17" t="s">
        <v>2910</v>
      </c>
      <c r="C82" s="20">
        <v>8683347702701</v>
      </c>
      <c r="D82" s="20" t="s">
        <v>0</v>
      </c>
      <c r="E82" s="20" t="s">
        <v>0</v>
      </c>
    </row>
    <row r="83" spans="1:5" x14ac:dyDescent="0.25">
      <c r="A83" s="24" t="s">
        <v>2911</v>
      </c>
      <c r="B83" s="18" t="s">
        <v>2912</v>
      </c>
      <c r="C83" s="21">
        <v>8683347702701</v>
      </c>
      <c r="D83" s="21" t="s">
        <v>0</v>
      </c>
      <c r="E83" s="21" t="s">
        <v>0</v>
      </c>
    </row>
    <row r="84" spans="1:5" x14ac:dyDescent="0.25">
      <c r="A84" s="23" t="s">
        <v>2452</v>
      </c>
      <c r="B84" s="17" t="s">
        <v>2451</v>
      </c>
      <c r="C84" s="20">
        <v>8683347798247</v>
      </c>
      <c r="D84" s="20" t="s">
        <v>0</v>
      </c>
      <c r="E84" s="20" t="s">
        <v>0</v>
      </c>
    </row>
    <row r="85" spans="1:5" x14ac:dyDescent="0.25">
      <c r="A85" s="24" t="s">
        <v>2450</v>
      </c>
      <c r="B85" s="18" t="s">
        <v>2449</v>
      </c>
      <c r="C85" s="21">
        <v>8683347798254</v>
      </c>
      <c r="D85" s="21" t="s">
        <v>0</v>
      </c>
      <c r="E85" s="21" t="s">
        <v>0</v>
      </c>
    </row>
    <row r="86" spans="1:5" x14ac:dyDescent="0.25">
      <c r="A86" s="23" t="s">
        <v>2448</v>
      </c>
      <c r="B86" s="17" t="s">
        <v>2447</v>
      </c>
      <c r="C86" s="20">
        <v>8683347798261</v>
      </c>
      <c r="D86" s="20" t="s">
        <v>0</v>
      </c>
      <c r="E86" s="20" t="s">
        <v>0</v>
      </c>
    </row>
    <row r="87" spans="1:5" x14ac:dyDescent="0.25">
      <c r="A87" s="24" t="s">
        <v>2913</v>
      </c>
      <c r="B87" s="18" t="s">
        <v>2914</v>
      </c>
      <c r="C87" s="21" t="s">
        <v>0</v>
      </c>
      <c r="D87" s="21" t="s">
        <v>0</v>
      </c>
      <c r="E87" s="21" t="s">
        <v>0</v>
      </c>
    </row>
    <row r="88" spans="1:5" x14ac:dyDescent="0.25">
      <c r="A88" s="24" t="s">
        <v>2446</v>
      </c>
      <c r="B88" s="18" t="s">
        <v>2445</v>
      </c>
      <c r="C88" s="21">
        <v>8683347705290</v>
      </c>
      <c r="D88" s="21" t="s">
        <v>0</v>
      </c>
      <c r="E88" s="21" t="s">
        <v>0</v>
      </c>
    </row>
    <row r="89" spans="1:5" x14ac:dyDescent="0.25">
      <c r="A89" s="23" t="s">
        <v>2444</v>
      </c>
      <c r="B89" s="17" t="s">
        <v>2443</v>
      </c>
      <c r="C89" s="20">
        <v>8683347798278</v>
      </c>
      <c r="D89" s="20" t="s">
        <v>0</v>
      </c>
      <c r="E89" s="20" t="s">
        <v>0</v>
      </c>
    </row>
    <row r="90" spans="1:5" x14ac:dyDescent="0.25">
      <c r="A90" s="24" t="s">
        <v>2442</v>
      </c>
      <c r="B90" s="18" t="s">
        <v>2441</v>
      </c>
      <c r="C90" s="21">
        <v>8683347798285</v>
      </c>
      <c r="D90" s="21" t="s">
        <v>0</v>
      </c>
      <c r="E90" s="21" t="s">
        <v>0</v>
      </c>
    </row>
    <row r="91" spans="1:5" x14ac:dyDescent="0.25">
      <c r="A91" s="23" t="s">
        <v>2440</v>
      </c>
      <c r="B91" s="17" t="s">
        <v>2439</v>
      </c>
      <c r="C91" s="20">
        <v>8683347798292</v>
      </c>
      <c r="D91" s="20" t="s">
        <v>0</v>
      </c>
      <c r="E91" s="20" t="s">
        <v>0</v>
      </c>
    </row>
    <row r="92" spans="1:5" x14ac:dyDescent="0.25">
      <c r="A92" s="24" t="s">
        <v>2438</v>
      </c>
      <c r="B92" s="18" t="s">
        <v>2437</v>
      </c>
      <c r="C92" s="21">
        <v>8683347798308</v>
      </c>
      <c r="D92" s="21" t="s">
        <v>0</v>
      </c>
      <c r="E92" s="21" t="s">
        <v>0</v>
      </c>
    </row>
    <row r="93" spans="1:5" x14ac:dyDescent="0.25">
      <c r="A93" s="23" t="s">
        <v>2915</v>
      </c>
      <c r="B93" s="17" t="s">
        <v>2916</v>
      </c>
      <c r="C93" s="20" t="s">
        <v>0</v>
      </c>
      <c r="D93" s="20" t="s">
        <v>0</v>
      </c>
      <c r="E93" s="20" t="s">
        <v>0</v>
      </c>
    </row>
    <row r="94" spans="1:5" x14ac:dyDescent="0.25">
      <c r="A94" s="24" t="s">
        <v>2436</v>
      </c>
      <c r="B94" s="18" t="s">
        <v>2435</v>
      </c>
      <c r="C94" s="21">
        <v>8683347700691</v>
      </c>
      <c r="D94" s="21" t="s">
        <v>0</v>
      </c>
      <c r="E94" s="21" t="s">
        <v>0</v>
      </c>
    </row>
    <row r="95" spans="1:5" x14ac:dyDescent="0.25">
      <c r="A95" s="23" t="s">
        <v>2917</v>
      </c>
      <c r="B95" s="17" t="s">
        <v>2918</v>
      </c>
      <c r="C95" s="20" t="s">
        <v>0</v>
      </c>
      <c r="D95" s="20" t="s">
        <v>0</v>
      </c>
      <c r="E95" s="20" t="s">
        <v>0</v>
      </c>
    </row>
    <row r="96" spans="1:5" x14ac:dyDescent="0.25">
      <c r="A96" s="24" t="s">
        <v>2434</v>
      </c>
      <c r="B96" s="18" t="s">
        <v>2433</v>
      </c>
      <c r="C96" s="21">
        <v>8683347798315</v>
      </c>
      <c r="D96" s="21" t="s">
        <v>0</v>
      </c>
      <c r="E96" s="21" t="s">
        <v>0</v>
      </c>
    </row>
    <row r="97" spans="1:5" x14ac:dyDescent="0.25">
      <c r="A97" s="23" t="s">
        <v>2432</v>
      </c>
      <c r="B97" s="17" t="s">
        <v>2431</v>
      </c>
      <c r="C97" s="20">
        <v>8683347798322</v>
      </c>
      <c r="D97" s="20" t="s">
        <v>0</v>
      </c>
      <c r="E97" s="20" t="s">
        <v>0</v>
      </c>
    </row>
    <row r="98" spans="1:5" x14ac:dyDescent="0.25">
      <c r="A98" s="24" t="s">
        <v>2430</v>
      </c>
      <c r="B98" s="18" t="s">
        <v>2429</v>
      </c>
      <c r="C98" s="21">
        <v>8683347798339</v>
      </c>
      <c r="D98" s="21" t="s">
        <v>0</v>
      </c>
      <c r="E98" s="21" t="s">
        <v>0</v>
      </c>
    </row>
    <row r="99" spans="1:5" x14ac:dyDescent="0.25">
      <c r="A99" s="23" t="s">
        <v>2428</v>
      </c>
      <c r="B99" s="17" t="s">
        <v>2427</v>
      </c>
      <c r="C99" s="20">
        <v>8683347798346</v>
      </c>
      <c r="D99" s="20" t="s">
        <v>0</v>
      </c>
      <c r="E99" s="20" t="s">
        <v>0</v>
      </c>
    </row>
    <row r="100" spans="1:5" x14ac:dyDescent="0.25">
      <c r="A100" s="24" t="s">
        <v>2426</v>
      </c>
      <c r="B100" s="18" t="s">
        <v>2425</v>
      </c>
      <c r="C100" s="21">
        <v>8683347798353</v>
      </c>
      <c r="D100" s="21" t="s">
        <v>0</v>
      </c>
      <c r="E100" s="21" t="s">
        <v>0</v>
      </c>
    </row>
    <row r="101" spans="1:5" x14ac:dyDescent="0.25">
      <c r="A101" s="23" t="s">
        <v>2424</v>
      </c>
      <c r="B101" s="17" t="s">
        <v>2423</v>
      </c>
      <c r="C101" s="20">
        <v>8683347798360</v>
      </c>
      <c r="D101" s="20" t="s">
        <v>0</v>
      </c>
      <c r="E101" s="20" t="s">
        <v>0</v>
      </c>
    </row>
    <row r="102" spans="1:5" x14ac:dyDescent="0.25">
      <c r="A102" s="24" t="s">
        <v>2422</v>
      </c>
      <c r="B102" s="18" t="s">
        <v>2421</v>
      </c>
      <c r="C102" s="21">
        <v>8683347700738</v>
      </c>
      <c r="D102" s="21" t="s">
        <v>0</v>
      </c>
      <c r="E102" s="21" t="s">
        <v>0</v>
      </c>
    </row>
    <row r="103" spans="1:5" x14ac:dyDescent="0.25">
      <c r="A103" s="23" t="s">
        <v>2420</v>
      </c>
      <c r="B103" s="17" t="s">
        <v>2419</v>
      </c>
      <c r="C103" s="20">
        <v>8683347700813</v>
      </c>
      <c r="D103" s="20" t="s">
        <v>0</v>
      </c>
      <c r="E103" s="20" t="s">
        <v>0</v>
      </c>
    </row>
    <row r="104" spans="1:5" x14ac:dyDescent="0.25">
      <c r="A104" s="24" t="s">
        <v>2418</v>
      </c>
      <c r="B104" s="18" t="s">
        <v>2417</v>
      </c>
      <c r="C104" s="21">
        <v>8683347700820</v>
      </c>
      <c r="D104" s="21" t="s">
        <v>0</v>
      </c>
      <c r="E104" s="21" t="s">
        <v>0</v>
      </c>
    </row>
    <row r="105" spans="1:5" x14ac:dyDescent="0.25">
      <c r="A105" s="23" t="s">
        <v>2416</v>
      </c>
      <c r="B105" s="17" t="s">
        <v>2415</v>
      </c>
      <c r="C105" s="20">
        <v>8683347798148</v>
      </c>
      <c r="D105" s="20" t="s">
        <v>0</v>
      </c>
      <c r="E105" s="20" t="s">
        <v>0</v>
      </c>
    </row>
    <row r="106" spans="1:5" x14ac:dyDescent="0.25">
      <c r="A106" s="24" t="s">
        <v>2414</v>
      </c>
      <c r="B106" s="18" t="s">
        <v>2413</v>
      </c>
      <c r="C106" s="21">
        <v>8683347700844</v>
      </c>
      <c r="D106" s="21" t="s">
        <v>0</v>
      </c>
      <c r="E106" s="21" t="s">
        <v>0</v>
      </c>
    </row>
    <row r="107" spans="1:5" x14ac:dyDescent="0.25">
      <c r="A107" s="23" t="s">
        <v>2412</v>
      </c>
      <c r="B107" s="17" t="s">
        <v>2411</v>
      </c>
      <c r="C107" s="20">
        <v>8683347700868</v>
      </c>
      <c r="D107" s="20" t="s">
        <v>0</v>
      </c>
      <c r="E107" s="20" t="s">
        <v>0</v>
      </c>
    </row>
    <row r="108" spans="1:5" x14ac:dyDescent="0.25">
      <c r="A108" s="24" t="s">
        <v>2410</v>
      </c>
      <c r="B108" s="18" t="s">
        <v>2409</v>
      </c>
      <c r="C108" s="21">
        <v>8683347700875</v>
      </c>
      <c r="D108" s="21" t="s">
        <v>0</v>
      </c>
      <c r="E108" s="21" t="s">
        <v>0</v>
      </c>
    </row>
    <row r="109" spans="1:5" x14ac:dyDescent="0.25">
      <c r="A109" s="23" t="s">
        <v>2408</v>
      </c>
      <c r="B109" s="17" t="s">
        <v>2407</v>
      </c>
      <c r="C109" s="20">
        <v>8683347700837</v>
      </c>
      <c r="D109" s="20" t="s">
        <v>0</v>
      </c>
      <c r="E109" s="20" t="s">
        <v>0</v>
      </c>
    </row>
    <row r="110" spans="1:5" x14ac:dyDescent="0.25">
      <c r="A110" s="24" t="s">
        <v>2406</v>
      </c>
      <c r="B110" s="18" t="s">
        <v>2405</v>
      </c>
      <c r="C110" s="21">
        <v>8683347700905</v>
      </c>
      <c r="D110" s="21" t="s">
        <v>0</v>
      </c>
      <c r="E110" s="21" t="s">
        <v>0</v>
      </c>
    </row>
    <row r="111" spans="1:5" x14ac:dyDescent="0.25">
      <c r="A111" s="23" t="s">
        <v>2404</v>
      </c>
      <c r="B111" s="17" t="s">
        <v>2403</v>
      </c>
      <c r="C111" s="20">
        <v>8683347700912</v>
      </c>
      <c r="D111" s="20" t="s">
        <v>0</v>
      </c>
      <c r="E111" s="20" t="s">
        <v>0</v>
      </c>
    </row>
    <row r="112" spans="1:5" x14ac:dyDescent="0.25">
      <c r="A112" s="24" t="s">
        <v>2402</v>
      </c>
      <c r="B112" s="18" t="s">
        <v>2401</v>
      </c>
      <c r="C112" s="21">
        <v>8683347708659</v>
      </c>
      <c r="D112" s="21" t="s">
        <v>0</v>
      </c>
      <c r="E112" s="21" t="s">
        <v>0</v>
      </c>
    </row>
    <row r="113" spans="1:5" x14ac:dyDescent="0.25">
      <c r="A113" s="23" t="s">
        <v>2400</v>
      </c>
      <c r="B113" s="17" t="s">
        <v>2399</v>
      </c>
      <c r="C113" s="20">
        <v>8683347704927</v>
      </c>
      <c r="D113" s="20" t="s">
        <v>0</v>
      </c>
      <c r="E113" s="20" t="s">
        <v>0</v>
      </c>
    </row>
    <row r="114" spans="1:5" x14ac:dyDescent="0.25">
      <c r="A114" s="24" t="s">
        <v>2398</v>
      </c>
      <c r="B114" s="18" t="s">
        <v>2397</v>
      </c>
      <c r="C114" s="21">
        <v>8683347706044</v>
      </c>
      <c r="D114" s="21" t="s">
        <v>0</v>
      </c>
      <c r="E114" s="21" t="s">
        <v>0</v>
      </c>
    </row>
    <row r="115" spans="1:5" x14ac:dyDescent="0.25">
      <c r="A115" s="23" t="s">
        <v>2396</v>
      </c>
      <c r="B115" s="17" t="s">
        <v>2395</v>
      </c>
      <c r="C115" s="20">
        <v>8683347705207</v>
      </c>
      <c r="D115" s="20" t="s">
        <v>0</v>
      </c>
      <c r="E115" s="20" t="s">
        <v>0</v>
      </c>
    </row>
    <row r="116" spans="1:5" x14ac:dyDescent="0.25">
      <c r="A116" s="23" t="s">
        <v>2394</v>
      </c>
      <c r="B116" s="17" t="s">
        <v>2393</v>
      </c>
      <c r="C116" s="20">
        <v>8683347705214</v>
      </c>
      <c r="D116" s="20" t="s">
        <v>0</v>
      </c>
      <c r="E116" s="20" t="s">
        <v>0</v>
      </c>
    </row>
    <row r="117" spans="1:5" x14ac:dyDescent="0.25">
      <c r="A117" s="24" t="s">
        <v>2392</v>
      </c>
      <c r="B117" s="18" t="s">
        <v>2391</v>
      </c>
      <c r="C117" s="21">
        <v>8683347798155</v>
      </c>
      <c r="D117" s="21" t="s">
        <v>0</v>
      </c>
      <c r="E117" s="21" t="s">
        <v>0</v>
      </c>
    </row>
    <row r="118" spans="1:5" x14ac:dyDescent="0.25">
      <c r="A118" s="23" t="s">
        <v>2390</v>
      </c>
      <c r="B118" s="17" t="s">
        <v>2389</v>
      </c>
      <c r="C118" s="20">
        <v>8683347798162</v>
      </c>
      <c r="D118" s="20" t="s">
        <v>0</v>
      </c>
      <c r="E118" s="20" t="s">
        <v>0</v>
      </c>
    </row>
    <row r="119" spans="1:5" x14ac:dyDescent="0.25">
      <c r="A119" s="24" t="s">
        <v>2388</v>
      </c>
      <c r="B119" s="18" t="s">
        <v>2387</v>
      </c>
      <c r="C119" s="21">
        <v>8683347705306</v>
      </c>
      <c r="D119" s="21" t="s">
        <v>0</v>
      </c>
      <c r="E119" s="21" t="s">
        <v>0</v>
      </c>
    </row>
    <row r="120" spans="1:5" x14ac:dyDescent="0.25">
      <c r="A120" s="23" t="s">
        <v>2386</v>
      </c>
      <c r="B120" s="17" t="s">
        <v>2385</v>
      </c>
      <c r="C120" s="20">
        <v>8683347703371</v>
      </c>
      <c r="D120" s="20" t="s">
        <v>0</v>
      </c>
      <c r="E120" s="20" t="s">
        <v>0</v>
      </c>
    </row>
    <row r="121" spans="1:5" x14ac:dyDescent="0.25">
      <c r="A121" s="24" t="s">
        <v>2384</v>
      </c>
      <c r="B121" s="18" t="s">
        <v>2268</v>
      </c>
      <c r="C121" s="21">
        <v>8683347703388</v>
      </c>
      <c r="D121" s="21" t="s">
        <v>0</v>
      </c>
      <c r="E121" s="21" t="s">
        <v>0</v>
      </c>
    </row>
    <row r="122" spans="1:5" x14ac:dyDescent="0.25">
      <c r="A122" s="23" t="s">
        <v>2383</v>
      </c>
      <c r="B122" s="17" t="s">
        <v>2382</v>
      </c>
      <c r="C122" s="20">
        <v>8683347703395</v>
      </c>
      <c r="D122" s="20" t="s">
        <v>0</v>
      </c>
      <c r="E122" s="20" t="s">
        <v>0</v>
      </c>
    </row>
    <row r="123" spans="1:5" x14ac:dyDescent="0.25">
      <c r="A123" s="24" t="s">
        <v>2381</v>
      </c>
      <c r="B123" s="18" t="s">
        <v>2380</v>
      </c>
      <c r="C123" s="21">
        <v>8683347703425</v>
      </c>
      <c r="D123" s="21" t="s">
        <v>0</v>
      </c>
      <c r="E123" s="21" t="s">
        <v>0</v>
      </c>
    </row>
    <row r="124" spans="1:5" x14ac:dyDescent="0.25">
      <c r="A124" s="23" t="s">
        <v>2379</v>
      </c>
      <c r="B124" s="17" t="s">
        <v>2378</v>
      </c>
      <c r="C124" s="20">
        <v>8683347703449</v>
      </c>
      <c r="D124" s="20" t="s">
        <v>0</v>
      </c>
      <c r="E124" s="20" t="s">
        <v>0</v>
      </c>
    </row>
    <row r="125" spans="1:5" x14ac:dyDescent="0.25">
      <c r="A125" s="24" t="s">
        <v>2377</v>
      </c>
      <c r="B125" s="18" t="s">
        <v>2376</v>
      </c>
      <c r="C125" s="21">
        <v>8683347703456</v>
      </c>
      <c r="D125" s="21" t="s">
        <v>0</v>
      </c>
      <c r="E125" s="21" t="s">
        <v>0</v>
      </c>
    </row>
    <row r="126" spans="1:5" x14ac:dyDescent="0.25">
      <c r="A126" s="23" t="s">
        <v>2375</v>
      </c>
      <c r="B126" s="17" t="s">
        <v>2374</v>
      </c>
      <c r="C126" s="20">
        <v>8683347703463</v>
      </c>
      <c r="D126" s="20" t="s">
        <v>0</v>
      </c>
      <c r="E126" s="20" t="s">
        <v>0</v>
      </c>
    </row>
    <row r="127" spans="1:5" x14ac:dyDescent="0.25">
      <c r="A127" s="24" t="s">
        <v>2373</v>
      </c>
      <c r="B127" s="18" t="s">
        <v>2262</v>
      </c>
      <c r="C127" s="21">
        <v>8683347703470</v>
      </c>
      <c r="D127" s="21" t="s">
        <v>0</v>
      </c>
      <c r="E127" s="21" t="s">
        <v>0</v>
      </c>
    </row>
    <row r="128" spans="1:5" x14ac:dyDescent="0.25">
      <c r="A128" s="23" t="s">
        <v>2372</v>
      </c>
      <c r="B128" s="17" t="s">
        <v>2371</v>
      </c>
      <c r="C128" s="20">
        <v>8683347700233</v>
      </c>
      <c r="D128" s="20" t="s">
        <v>0</v>
      </c>
      <c r="E128" s="20" t="s">
        <v>0</v>
      </c>
    </row>
    <row r="129" spans="1:5" x14ac:dyDescent="0.25">
      <c r="A129" s="23" t="s">
        <v>2919</v>
      </c>
      <c r="B129" s="17" t="s">
        <v>2920</v>
      </c>
      <c r="C129" s="20" t="s">
        <v>0</v>
      </c>
      <c r="D129" s="20" t="s">
        <v>0</v>
      </c>
      <c r="E129" s="20" t="s">
        <v>0</v>
      </c>
    </row>
    <row r="130" spans="1:5" x14ac:dyDescent="0.25">
      <c r="A130" s="24" t="s">
        <v>2921</v>
      </c>
      <c r="B130" s="18" t="s">
        <v>2922</v>
      </c>
      <c r="C130" s="21" t="s">
        <v>0</v>
      </c>
      <c r="D130" s="21" t="s">
        <v>0</v>
      </c>
      <c r="E130" s="21" t="s">
        <v>0</v>
      </c>
    </row>
    <row r="131" spans="1:5" x14ac:dyDescent="0.25">
      <c r="A131" s="24" t="s">
        <v>2370</v>
      </c>
      <c r="B131" s="18" t="s">
        <v>2369</v>
      </c>
      <c r="C131" s="21">
        <v>8683347700264</v>
      </c>
      <c r="D131" s="21" t="s">
        <v>0</v>
      </c>
      <c r="E131" s="21" t="s">
        <v>0</v>
      </c>
    </row>
    <row r="132" spans="1:5" x14ac:dyDescent="0.25">
      <c r="A132" s="23" t="s">
        <v>2368</v>
      </c>
      <c r="B132" s="17" t="s">
        <v>2367</v>
      </c>
      <c r="C132" s="20">
        <v>8683347700271</v>
      </c>
      <c r="D132" s="20" t="s">
        <v>0</v>
      </c>
      <c r="E132" s="20" t="s">
        <v>0</v>
      </c>
    </row>
    <row r="133" spans="1:5" x14ac:dyDescent="0.25">
      <c r="A133" s="24" t="s">
        <v>2366</v>
      </c>
      <c r="B133" s="18" t="s">
        <v>2365</v>
      </c>
      <c r="C133" s="21">
        <v>8683347700301</v>
      </c>
      <c r="D133" s="21" t="s">
        <v>0</v>
      </c>
      <c r="E133" s="21" t="s">
        <v>0</v>
      </c>
    </row>
    <row r="134" spans="1:5" x14ac:dyDescent="0.25">
      <c r="A134" s="23" t="s">
        <v>2364</v>
      </c>
      <c r="B134" s="17" t="s">
        <v>2363</v>
      </c>
      <c r="C134" s="20">
        <v>8683347700318</v>
      </c>
      <c r="D134" s="20" t="s">
        <v>0</v>
      </c>
      <c r="E134" s="20" t="s">
        <v>0</v>
      </c>
    </row>
    <row r="135" spans="1:5" x14ac:dyDescent="0.25">
      <c r="A135" s="24" t="s">
        <v>2362</v>
      </c>
      <c r="B135" s="18" t="s">
        <v>2361</v>
      </c>
      <c r="C135" s="21">
        <v>8683347700325</v>
      </c>
      <c r="D135" s="21" t="s">
        <v>0</v>
      </c>
      <c r="E135" s="21" t="s">
        <v>0</v>
      </c>
    </row>
    <row r="136" spans="1:5" x14ac:dyDescent="0.25">
      <c r="A136" s="24" t="s">
        <v>2360</v>
      </c>
      <c r="B136" s="18" t="s">
        <v>2359</v>
      </c>
      <c r="C136" s="21">
        <v>8683347700332</v>
      </c>
      <c r="D136" s="21" t="s">
        <v>0</v>
      </c>
      <c r="E136" s="21" t="s">
        <v>0</v>
      </c>
    </row>
    <row r="137" spans="1:5" x14ac:dyDescent="0.25">
      <c r="A137" s="24" t="s">
        <v>2358</v>
      </c>
      <c r="B137" s="18" t="s">
        <v>2357</v>
      </c>
      <c r="C137" s="21">
        <v>8683347700349</v>
      </c>
      <c r="D137" s="21" t="s">
        <v>0</v>
      </c>
      <c r="E137" s="21" t="s">
        <v>0</v>
      </c>
    </row>
    <row r="138" spans="1:5" x14ac:dyDescent="0.25">
      <c r="A138" s="23" t="s">
        <v>2356</v>
      </c>
      <c r="B138" s="17" t="s">
        <v>2355</v>
      </c>
      <c r="C138" s="20">
        <v>8683347700257</v>
      </c>
      <c r="D138" s="20" t="s">
        <v>0</v>
      </c>
      <c r="E138" s="20" t="s">
        <v>0</v>
      </c>
    </row>
    <row r="139" spans="1:5" x14ac:dyDescent="0.25">
      <c r="A139" s="24" t="s">
        <v>2354</v>
      </c>
      <c r="B139" s="18" t="s">
        <v>2353</v>
      </c>
      <c r="C139" s="21">
        <v>8683347703487</v>
      </c>
      <c r="D139" s="21" t="s">
        <v>0</v>
      </c>
      <c r="E139" s="21" t="s">
        <v>0</v>
      </c>
    </row>
    <row r="140" spans="1:5" x14ac:dyDescent="0.25">
      <c r="A140" s="23" t="s">
        <v>2352</v>
      </c>
      <c r="B140" s="17" t="s">
        <v>2351</v>
      </c>
      <c r="C140" s="20">
        <v>8683347700295</v>
      </c>
      <c r="D140" s="20" t="s">
        <v>0</v>
      </c>
      <c r="E140" s="20" t="s">
        <v>0</v>
      </c>
    </row>
    <row r="141" spans="1:5" x14ac:dyDescent="0.25">
      <c r="A141" s="24" t="s">
        <v>2350</v>
      </c>
      <c r="B141" s="18" t="s">
        <v>2349</v>
      </c>
      <c r="C141" s="21">
        <v>8683347702022</v>
      </c>
      <c r="D141" s="21" t="s">
        <v>0</v>
      </c>
      <c r="E141" s="21" t="s">
        <v>0</v>
      </c>
    </row>
    <row r="142" spans="1:5" x14ac:dyDescent="0.25">
      <c r="A142" s="23" t="s">
        <v>2348</v>
      </c>
      <c r="B142" s="17" t="s">
        <v>2347</v>
      </c>
      <c r="C142" s="20">
        <v>8683347702039</v>
      </c>
      <c r="D142" s="20" t="s">
        <v>0</v>
      </c>
      <c r="E142" s="20" t="s">
        <v>0</v>
      </c>
    </row>
    <row r="143" spans="1:5" x14ac:dyDescent="0.25">
      <c r="A143" s="24" t="s">
        <v>2346</v>
      </c>
      <c r="B143" s="18" t="s">
        <v>2345</v>
      </c>
      <c r="C143" s="21">
        <v>8683347702046</v>
      </c>
      <c r="D143" s="21" t="s">
        <v>0</v>
      </c>
      <c r="E143" s="21" t="s">
        <v>0</v>
      </c>
    </row>
    <row r="144" spans="1:5" x14ac:dyDescent="0.25">
      <c r="A144" s="23" t="s">
        <v>2344</v>
      </c>
      <c r="B144" s="17" t="s">
        <v>2343</v>
      </c>
      <c r="C144" s="20">
        <v>8683347702053</v>
      </c>
      <c r="D144" s="20" t="s">
        <v>0</v>
      </c>
      <c r="E144" s="20" t="s">
        <v>0</v>
      </c>
    </row>
    <row r="145" spans="1:5" x14ac:dyDescent="0.25">
      <c r="A145" s="24" t="s">
        <v>2342</v>
      </c>
      <c r="B145" s="18" t="s">
        <v>2274</v>
      </c>
      <c r="C145" s="21">
        <v>8683347704934</v>
      </c>
      <c r="D145" s="21" t="s">
        <v>0</v>
      </c>
      <c r="E145" s="21" t="s">
        <v>0</v>
      </c>
    </row>
    <row r="146" spans="1:5" x14ac:dyDescent="0.25">
      <c r="A146" s="23" t="s">
        <v>2341</v>
      </c>
      <c r="B146" s="17" t="s">
        <v>2340</v>
      </c>
      <c r="C146" s="20">
        <v>8683347703494</v>
      </c>
      <c r="D146" s="20" t="s">
        <v>0</v>
      </c>
      <c r="E146" s="20" t="s">
        <v>0</v>
      </c>
    </row>
    <row r="147" spans="1:5" x14ac:dyDescent="0.25">
      <c r="A147" s="24" t="s">
        <v>2339</v>
      </c>
      <c r="B147" s="18" t="s">
        <v>2272</v>
      </c>
      <c r="C147" s="21">
        <v>8683347708741</v>
      </c>
      <c r="D147" s="21" t="s">
        <v>0</v>
      </c>
      <c r="E147" s="21" t="s">
        <v>0</v>
      </c>
    </row>
    <row r="148" spans="1:5" x14ac:dyDescent="0.25">
      <c r="A148" s="23" t="s">
        <v>2338</v>
      </c>
      <c r="B148" s="17" t="s">
        <v>2337</v>
      </c>
      <c r="C148" s="20">
        <v>8683347798063</v>
      </c>
      <c r="D148" s="20" t="s">
        <v>0</v>
      </c>
      <c r="E148" s="20" t="s">
        <v>0</v>
      </c>
    </row>
    <row r="149" spans="1:5" x14ac:dyDescent="0.25">
      <c r="A149" s="23" t="s">
        <v>2336</v>
      </c>
      <c r="B149" s="17" t="s">
        <v>2270</v>
      </c>
      <c r="C149" s="20">
        <v>8683347798087</v>
      </c>
      <c r="D149" s="20" t="s">
        <v>0</v>
      </c>
      <c r="E149" s="20" t="s">
        <v>0</v>
      </c>
    </row>
    <row r="150" spans="1:5" x14ac:dyDescent="0.25">
      <c r="A150" s="23" t="s">
        <v>2335</v>
      </c>
      <c r="B150" s="17" t="s">
        <v>2334</v>
      </c>
      <c r="C150" s="20">
        <v>8683347798773</v>
      </c>
      <c r="D150" s="20" t="s">
        <v>0</v>
      </c>
      <c r="E150" s="20" t="s">
        <v>0</v>
      </c>
    </row>
    <row r="151" spans="1:5" x14ac:dyDescent="0.25">
      <c r="A151" s="24" t="s">
        <v>2333</v>
      </c>
      <c r="B151" s="18" t="s">
        <v>2332</v>
      </c>
      <c r="C151" s="21">
        <v>8683347798100</v>
      </c>
      <c r="D151" s="21" t="s">
        <v>0</v>
      </c>
      <c r="E151" s="21" t="s">
        <v>0</v>
      </c>
    </row>
    <row r="152" spans="1:5" x14ac:dyDescent="0.25">
      <c r="A152" s="23" t="s">
        <v>2331</v>
      </c>
      <c r="B152" s="17" t="s">
        <v>2330</v>
      </c>
      <c r="C152" s="20">
        <v>8683347709113</v>
      </c>
      <c r="D152" s="20" t="s">
        <v>0</v>
      </c>
      <c r="E152" s="20" t="s">
        <v>0</v>
      </c>
    </row>
    <row r="153" spans="1:5" x14ac:dyDescent="0.25">
      <c r="A153" s="24" t="s">
        <v>2329</v>
      </c>
      <c r="B153" s="18" t="s">
        <v>2328</v>
      </c>
      <c r="C153" s="21">
        <v>8683347703500</v>
      </c>
      <c r="D153" s="21" t="s">
        <v>0</v>
      </c>
      <c r="E153" s="21" t="s">
        <v>0</v>
      </c>
    </row>
    <row r="154" spans="1:5" x14ac:dyDescent="0.25">
      <c r="A154" s="23" t="s">
        <v>2327</v>
      </c>
      <c r="B154" s="17" t="s">
        <v>2326</v>
      </c>
      <c r="C154" s="20">
        <v>8683347700356</v>
      </c>
      <c r="D154" s="20" t="s">
        <v>0</v>
      </c>
      <c r="E154" s="20" t="s">
        <v>0</v>
      </c>
    </row>
    <row r="155" spans="1:5" x14ac:dyDescent="0.25">
      <c r="A155" s="24" t="s">
        <v>2325</v>
      </c>
      <c r="B155" s="18" t="s">
        <v>2324</v>
      </c>
      <c r="C155" s="21">
        <v>8683347700370</v>
      </c>
      <c r="D155" s="21" t="s">
        <v>0</v>
      </c>
      <c r="E155" s="21" t="s">
        <v>0</v>
      </c>
    </row>
    <row r="156" spans="1:5" x14ac:dyDescent="0.25">
      <c r="A156" s="24" t="s">
        <v>2323</v>
      </c>
      <c r="B156" s="18" t="s">
        <v>2322</v>
      </c>
      <c r="C156" s="21">
        <v>8683347700387</v>
      </c>
      <c r="D156" s="21" t="s">
        <v>0</v>
      </c>
      <c r="E156" s="21" t="s">
        <v>0</v>
      </c>
    </row>
    <row r="157" spans="1:5" x14ac:dyDescent="0.25">
      <c r="A157" s="24" t="s">
        <v>2321</v>
      </c>
      <c r="B157" s="18" t="s">
        <v>2320</v>
      </c>
      <c r="C157" s="21">
        <v>8683347700394</v>
      </c>
      <c r="D157" s="21" t="s">
        <v>0</v>
      </c>
      <c r="E157" s="21" t="s">
        <v>0</v>
      </c>
    </row>
    <row r="158" spans="1:5" x14ac:dyDescent="0.25">
      <c r="A158" s="24" t="s">
        <v>2319</v>
      </c>
      <c r="B158" s="18" t="s">
        <v>2318</v>
      </c>
      <c r="C158" s="21">
        <v>8683347700400</v>
      </c>
      <c r="D158" s="21" t="s">
        <v>0</v>
      </c>
      <c r="E158" s="21" t="s">
        <v>0</v>
      </c>
    </row>
    <row r="159" spans="1:5" x14ac:dyDescent="0.25">
      <c r="A159" s="23" t="s">
        <v>2317</v>
      </c>
      <c r="B159" s="17" t="s">
        <v>2316</v>
      </c>
      <c r="C159" s="20">
        <v>8683347700417</v>
      </c>
      <c r="D159" s="20" t="s">
        <v>0</v>
      </c>
      <c r="E159" s="20" t="s">
        <v>0</v>
      </c>
    </row>
    <row r="160" spans="1:5" x14ac:dyDescent="0.25">
      <c r="A160" s="23" t="s">
        <v>2315</v>
      </c>
      <c r="B160" s="17" t="s">
        <v>2314</v>
      </c>
      <c r="C160" s="20">
        <v>8683347711345</v>
      </c>
      <c r="D160" s="20" t="s">
        <v>0</v>
      </c>
      <c r="E160" s="20" t="s">
        <v>0</v>
      </c>
    </row>
    <row r="161" spans="1:5" x14ac:dyDescent="0.25">
      <c r="A161" s="24" t="s">
        <v>2313</v>
      </c>
      <c r="B161" s="18" t="s">
        <v>2312</v>
      </c>
      <c r="C161" s="21">
        <v>8683347700431</v>
      </c>
      <c r="D161" s="21" t="s">
        <v>0</v>
      </c>
      <c r="E161" s="21" t="s">
        <v>0</v>
      </c>
    </row>
    <row r="162" spans="1:5" x14ac:dyDescent="0.25">
      <c r="A162" s="23" t="s">
        <v>2311</v>
      </c>
      <c r="B162" s="17" t="s">
        <v>2310</v>
      </c>
      <c r="C162" s="20">
        <v>8683347700448</v>
      </c>
      <c r="D162" s="20" t="s">
        <v>0</v>
      </c>
      <c r="E162" s="20" t="s">
        <v>0</v>
      </c>
    </row>
    <row r="163" spans="1:5" x14ac:dyDescent="0.25">
      <c r="A163" s="23" t="s">
        <v>2309</v>
      </c>
      <c r="B163" s="17" t="s">
        <v>2308</v>
      </c>
      <c r="C163" s="20">
        <v>8683347700455</v>
      </c>
      <c r="D163" s="20" t="s">
        <v>0</v>
      </c>
      <c r="E163" s="20" t="s">
        <v>0</v>
      </c>
    </row>
    <row r="164" spans="1:5" x14ac:dyDescent="0.25">
      <c r="A164" s="23" t="s">
        <v>2307</v>
      </c>
      <c r="B164" s="17" t="s">
        <v>2306</v>
      </c>
      <c r="C164" s="20">
        <v>8683347703517</v>
      </c>
      <c r="D164" s="20" t="s">
        <v>0</v>
      </c>
      <c r="E164" s="20" t="s">
        <v>0</v>
      </c>
    </row>
    <row r="165" spans="1:5" x14ac:dyDescent="0.25">
      <c r="A165" s="24" t="s">
        <v>2305</v>
      </c>
      <c r="B165" s="18" t="s">
        <v>2304</v>
      </c>
      <c r="C165" s="21">
        <v>8683347799213</v>
      </c>
      <c r="D165" s="21" t="s">
        <v>0</v>
      </c>
      <c r="E165" s="21" t="s">
        <v>0</v>
      </c>
    </row>
    <row r="166" spans="1:5" x14ac:dyDescent="0.25">
      <c r="A166" s="23" t="s">
        <v>2303</v>
      </c>
      <c r="B166" s="17" t="s">
        <v>2302</v>
      </c>
      <c r="C166" s="20">
        <v>8683347799220</v>
      </c>
      <c r="D166" s="20" t="s">
        <v>0</v>
      </c>
      <c r="E166" s="20" t="s">
        <v>0</v>
      </c>
    </row>
    <row r="167" spans="1:5" x14ac:dyDescent="0.25">
      <c r="A167" s="23" t="s">
        <v>2923</v>
      </c>
      <c r="B167" s="17" t="s">
        <v>2924</v>
      </c>
      <c r="C167" s="20" t="s">
        <v>0</v>
      </c>
      <c r="D167" s="20" t="s">
        <v>0</v>
      </c>
      <c r="E167" s="20" t="s">
        <v>0</v>
      </c>
    </row>
    <row r="168" spans="1:5" x14ac:dyDescent="0.25">
      <c r="A168" s="24" t="s">
        <v>2301</v>
      </c>
      <c r="B168" s="18" t="s">
        <v>2300</v>
      </c>
      <c r="C168" s="21">
        <v>8683347799237</v>
      </c>
      <c r="D168" s="21" t="s">
        <v>0</v>
      </c>
      <c r="E168" s="21" t="s">
        <v>0</v>
      </c>
    </row>
    <row r="169" spans="1:5" x14ac:dyDescent="0.25">
      <c r="A169" s="24" t="s">
        <v>2299</v>
      </c>
      <c r="B169" s="18" t="s">
        <v>2298</v>
      </c>
      <c r="C169" s="21">
        <v>8683347799244</v>
      </c>
      <c r="D169" s="21" t="s">
        <v>0</v>
      </c>
      <c r="E169" s="21" t="s">
        <v>0</v>
      </c>
    </row>
    <row r="170" spans="1:5" x14ac:dyDescent="0.25">
      <c r="A170" s="23" t="s">
        <v>2297</v>
      </c>
      <c r="B170" s="17" t="s">
        <v>2296</v>
      </c>
      <c r="C170" s="20">
        <v>8683347799251</v>
      </c>
      <c r="D170" s="20" t="s">
        <v>0</v>
      </c>
      <c r="E170" s="20" t="s">
        <v>0</v>
      </c>
    </row>
    <row r="171" spans="1:5" x14ac:dyDescent="0.25">
      <c r="A171" s="24" t="s">
        <v>2295</v>
      </c>
      <c r="B171" s="18" t="s">
        <v>2294</v>
      </c>
      <c r="C171" s="21">
        <v>8683347799268</v>
      </c>
      <c r="D171" s="21" t="s">
        <v>0</v>
      </c>
      <c r="E171" s="21" t="s">
        <v>0</v>
      </c>
    </row>
    <row r="172" spans="1:5" x14ac:dyDescent="0.25">
      <c r="A172" s="24" t="s">
        <v>2293</v>
      </c>
      <c r="B172" s="18" t="s">
        <v>2292</v>
      </c>
      <c r="C172" s="21">
        <v>8683347797745</v>
      </c>
      <c r="D172" s="21" t="s">
        <v>0</v>
      </c>
      <c r="E172" s="21" t="s">
        <v>0</v>
      </c>
    </row>
    <row r="173" spans="1:5" x14ac:dyDescent="0.25">
      <c r="A173" s="24" t="s">
        <v>2291</v>
      </c>
      <c r="B173" s="18" t="s">
        <v>2290</v>
      </c>
      <c r="C173" s="21">
        <v>8683347799282</v>
      </c>
      <c r="D173" s="21" t="s">
        <v>0</v>
      </c>
      <c r="E173" s="21" t="s">
        <v>0</v>
      </c>
    </row>
    <row r="174" spans="1:5" x14ac:dyDescent="0.25">
      <c r="A174" s="23" t="s">
        <v>2289</v>
      </c>
      <c r="B174" s="17" t="s">
        <v>2288</v>
      </c>
      <c r="C174" s="20">
        <v>8683347799305</v>
      </c>
      <c r="D174" s="20" t="s">
        <v>0</v>
      </c>
      <c r="E174" s="20" t="s">
        <v>0</v>
      </c>
    </row>
    <row r="175" spans="1:5" x14ac:dyDescent="0.25">
      <c r="A175" s="23" t="s">
        <v>2287</v>
      </c>
      <c r="B175" s="17" t="s">
        <v>2286</v>
      </c>
      <c r="C175" s="20">
        <v>8683347799312</v>
      </c>
      <c r="D175" s="20" t="s">
        <v>0</v>
      </c>
      <c r="E175" s="20" t="s">
        <v>0</v>
      </c>
    </row>
    <row r="176" spans="1:5" x14ac:dyDescent="0.25">
      <c r="A176" s="23" t="s">
        <v>2285</v>
      </c>
      <c r="B176" s="17" t="s">
        <v>2284</v>
      </c>
      <c r="C176" s="20">
        <v>8683347703524</v>
      </c>
      <c r="D176" s="20" t="s">
        <v>0</v>
      </c>
      <c r="E176" s="20" t="s">
        <v>0</v>
      </c>
    </row>
    <row r="177" spans="1:5" x14ac:dyDescent="0.25">
      <c r="A177" s="24" t="s">
        <v>2283</v>
      </c>
      <c r="B177" s="18" t="s">
        <v>2282</v>
      </c>
      <c r="C177" s="21">
        <v>8683347703586</v>
      </c>
      <c r="D177" s="21" t="s">
        <v>0</v>
      </c>
      <c r="E177" s="21" t="s">
        <v>0</v>
      </c>
    </row>
    <row r="178" spans="1:5" x14ac:dyDescent="0.25">
      <c r="A178" s="23" t="s">
        <v>2281</v>
      </c>
      <c r="B178" s="17" t="s">
        <v>2280</v>
      </c>
      <c r="C178" s="20">
        <v>8683347703593</v>
      </c>
      <c r="D178" s="20" t="s">
        <v>0</v>
      </c>
      <c r="E178" s="20" t="s">
        <v>0</v>
      </c>
    </row>
    <row r="179" spans="1:5" x14ac:dyDescent="0.25">
      <c r="A179" s="24" t="s">
        <v>2279</v>
      </c>
      <c r="B179" s="18" t="s">
        <v>2278</v>
      </c>
      <c r="C179" s="21">
        <v>8683347703609</v>
      </c>
      <c r="D179" s="21" t="s">
        <v>0</v>
      </c>
      <c r="E179" s="21" t="s">
        <v>0</v>
      </c>
    </row>
    <row r="180" spans="1:5" x14ac:dyDescent="0.25">
      <c r="A180" s="23" t="s">
        <v>2277</v>
      </c>
      <c r="B180" s="17" t="s">
        <v>2276</v>
      </c>
      <c r="C180" s="20">
        <v>8683347703616</v>
      </c>
      <c r="D180" s="20" t="s">
        <v>0</v>
      </c>
      <c r="E180" s="20" t="s">
        <v>0</v>
      </c>
    </row>
    <row r="181" spans="1:5" x14ac:dyDescent="0.25">
      <c r="A181" s="23" t="s">
        <v>2275</v>
      </c>
      <c r="B181" s="17" t="s">
        <v>2274</v>
      </c>
      <c r="C181" s="20">
        <v>8683347705313</v>
      </c>
      <c r="D181" s="20" t="s">
        <v>0</v>
      </c>
      <c r="E181" s="20" t="s">
        <v>0</v>
      </c>
    </row>
    <row r="182" spans="1:5" x14ac:dyDescent="0.25">
      <c r="A182" s="24" t="s">
        <v>2273</v>
      </c>
      <c r="B182" s="18" t="s">
        <v>2272</v>
      </c>
      <c r="C182" s="21">
        <v>8683347705320</v>
      </c>
      <c r="D182" s="21" t="s">
        <v>0</v>
      </c>
      <c r="E182" s="21" t="s">
        <v>0</v>
      </c>
    </row>
    <row r="183" spans="1:5" x14ac:dyDescent="0.25">
      <c r="A183" s="24" t="s">
        <v>2271</v>
      </c>
      <c r="B183" s="18" t="s">
        <v>2270</v>
      </c>
      <c r="C183" s="21">
        <v>8683347705337</v>
      </c>
      <c r="D183" s="21" t="s">
        <v>0</v>
      </c>
      <c r="E183" s="21" t="s">
        <v>0</v>
      </c>
    </row>
    <row r="184" spans="1:5" x14ac:dyDescent="0.25">
      <c r="A184" s="24" t="s">
        <v>2870</v>
      </c>
      <c r="B184" s="18" t="s">
        <v>2332</v>
      </c>
      <c r="C184" s="21">
        <v>8683347716029</v>
      </c>
      <c r="D184" s="21" t="s">
        <v>0</v>
      </c>
      <c r="E184" s="21" t="s">
        <v>0</v>
      </c>
    </row>
    <row r="185" spans="1:5" x14ac:dyDescent="0.25">
      <c r="A185" s="23" t="s">
        <v>2269</v>
      </c>
      <c r="B185" s="17" t="s">
        <v>2268</v>
      </c>
      <c r="C185" s="20">
        <v>8683347705054</v>
      </c>
      <c r="D185" s="20" t="s">
        <v>0</v>
      </c>
      <c r="E185" s="20" t="s">
        <v>0</v>
      </c>
    </row>
    <row r="186" spans="1:5" x14ac:dyDescent="0.25">
      <c r="A186" s="23" t="s">
        <v>2267</v>
      </c>
      <c r="B186" s="17" t="s">
        <v>2266</v>
      </c>
      <c r="C186" s="20">
        <v>8683347705344</v>
      </c>
      <c r="D186" s="20" t="s">
        <v>0</v>
      </c>
      <c r="E186" s="20" t="s">
        <v>0</v>
      </c>
    </row>
    <row r="187" spans="1:5" x14ac:dyDescent="0.25">
      <c r="A187" s="23" t="s">
        <v>2265</v>
      </c>
      <c r="B187" s="17" t="s">
        <v>2264</v>
      </c>
      <c r="C187" s="20">
        <v>8683347705351</v>
      </c>
      <c r="D187" s="20" t="s">
        <v>0</v>
      </c>
      <c r="E187" s="20" t="s">
        <v>0</v>
      </c>
    </row>
    <row r="188" spans="1:5" x14ac:dyDescent="0.25">
      <c r="A188" s="23" t="s">
        <v>2263</v>
      </c>
      <c r="B188" s="17" t="s">
        <v>2262</v>
      </c>
      <c r="C188" s="20">
        <v>8683347705368</v>
      </c>
      <c r="D188" s="20" t="s">
        <v>0</v>
      </c>
      <c r="E188" s="20" t="s">
        <v>0</v>
      </c>
    </row>
    <row r="189" spans="1:5" x14ac:dyDescent="0.25">
      <c r="A189" s="23" t="s">
        <v>2925</v>
      </c>
      <c r="B189" s="17" t="s">
        <v>2926</v>
      </c>
      <c r="C189" s="20" t="s">
        <v>0</v>
      </c>
      <c r="D189" s="20" t="s">
        <v>0</v>
      </c>
      <c r="E189" s="20" t="s">
        <v>0</v>
      </c>
    </row>
    <row r="190" spans="1:5" x14ac:dyDescent="0.25">
      <c r="A190" s="24" t="s">
        <v>2927</v>
      </c>
      <c r="B190" s="18" t="s">
        <v>2928</v>
      </c>
      <c r="C190" s="21" t="s">
        <v>0</v>
      </c>
      <c r="D190" s="21" t="s">
        <v>0</v>
      </c>
      <c r="E190" s="21" t="s">
        <v>0</v>
      </c>
    </row>
    <row r="191" spans="1:5" x14ac:dyDescent="0.25">
      <c r="A191" s="23" t="s">
        <v>2929</v>
      </c>
      <c r="B191" s="17" t="s">
        <v>2930</v>
      </c>
      <c r="C191" s="20" t="s">
        <v>0</v>
      </c>
      <c r="D191" s="20" t="s">
        <v>0</v>
      </c>
      <c r="E191" s="20" t="s">
        <v>0</v>
      </c>
    </row>
    <row r="192" spans="1:5" x14ac:dyDescent="0.25">
      <c r="A192" s="24" t="s">
        <v>2931</v>
      </c>
      <c r="B192" s="18" t="s">
        <v>2932</v>
      </c>
      <c r="C192" s="21" t="s">
        <v>0</v>
      </c>
      <c r="D192" s="21" t="s">
        <v>0</v>
      </c>
      <c r="E192" s="21" t="s">
        <v>0</v>
      </c>
    </row>
    <row r="193" spans="1:5" x14ac:dyDescent="0.25">
      <c r="A193" s="23" t="s">
        <v>2933</v>
      </c>
      <c r="B193" s="17" t="s">
        <v>2934</v>
      </c>
      <c r="C193" s="20" t="s">
        <v>0</v>
      </c>
      <c r="D193" s="20" t="s">
        <v>0</v>
      </c>
      <c r="E193" s="20" t="s">
        <v>0</v>
      </c>
    </row>
    <row r="194" spans="1:5" x14ac:dyDescent="0.25">
      <c r="A194" s="24" t="s">
        <v>2935</v>
      </c>
      <c r="B194" s="18" t="s">
        <v>2936</v>
      </c>
      <c r="C194" s="21" t="s">
        <v>0</v>
      </c>
      <c r="D194" s="21" t="s">
        <v>0</v>
      </c>
      <c r="E194" s="21" t="s">
        <v>0</v>
      </c>
    </row>
    <row r="195" spans="1:5" x14ac:dyDescent="0.25">
      <c r="A195" s="23" t="s">
        <v>2937</v>
      </c>
      <c r="B195" s="17" t="s">
        <v>2938</v>
      </c>
      <c r="C195" s="20" t="s">
        <v>0</v>
      </c>
      <c r="D195" s="20" t="s">
        <v>0</v>
      </c>
      <c r="E195" s="20" t="s">
        <v>0</v>
      </c>
    </row>
    <row r="196" spans="1:5" x14ac:dyDescent="0.25">
      <c r="A196" s="24" t="s">
        <v>2261</v>
      </c>
      <c r="B196" s="18" t="s">
        <v>2260</v>
      </c>
      <c r="C196" s="21">
        <v>8683347797677</v>
      </c>
      <c r="D196" s="21" t="s">
        <v>0</v>
      </c>
      <c r="E196" s="21" t="s">
        <v>0</v>
      </c>
    </row>
    <row r="197" spans="1:5" x14ac:dyDescent="0.25">
      <c r="A197" s="24" t="s">
        <v>2939</v>
      </c>
      <c r="B197" s="18" t="s">
        <v>2940</v>
      </c>
      <c r="C197" s="21" t="s">
        <v>0</v>
      </c>
      <c r="D197" s="21" t="s">
        <v>0</v>
      </c>
      <c r="E197" s="21" t="s">
        <v>0</v>
      </c>
    </row>
    <row r="198" spans="1:5" x14ac:dyDescent="0.25">
      <c r="A198" s="24" t="s">
        <v>2259</v>
      </c>
      <c r="B198" s="18" t="s">
        <v>2258</v>
      </c>
      <c r="C198" s="21">
        <v>8683347797110</v>
      </c>
      <c r="D198" s="21" t="s">
        <v>0</v>
      </c>
      <c r="E198" s="21" t="s">
        <v>0</v>
      </c>
    </row>
    <row r="199" spans="1:5" x14ac:dyDescent="0.25">
      <c r="A199" s="23" t="s">
        <v>2257</v>
      </c>
      <c r="B199" s="17" t="s">
        <v>2256</v>
      </c>
      <c r="C199" s="20">
        <v>8683347797158</v>
      </c>
      <c r="D199" s="20" t="s">
        <v>0</v>
      </c>
      <c r="E199" s="20" t="s">
        <v>0</v>
      </c>
    </row>
    <row r="200" spans="1:5" x14ac:dyDescent="0.25">
      <c r="A200" s="24" t="s">
        <v>2255</v>
      </c>
      <c r="B200" s="18" t="s">
        <v>2254</v>
      </c>
      <c r="C200" s="21">
        <v>8683347797172</v>
      </c>
      <c r="D200" s="21" t="s">
        <v>0</v>
      </c>
      <c r="E200" s="21" t="s">
        <v>0</v>
      </c>
    </row>
    <row r="201" spans="1:5" x14ac:dyDescent="0.25">
      <c r="A201" s="23" t="s">
        <v>2253</v>
      </c>
      <c r="B201" s="17" t="s">
        <v>2252</v>
      </c>
      <c r="C201" s="20">
        <v>8683347797196</v>
      </c>
      <c r="D201" s="20" t="s">
        <v>0</v>
      </c>
      <c r="E201" s="20" t="s">
        <v>0</v>
      </c>
    </row>
    <row r="202" spans="1:5" x14ac:dyDescent="0.25">
      <c r="A202" s="24" t="s">
        <v>2251</v>
      </c>
      <c r="B202" s="18" t="s">
        <v>2250</v>
      </c>
      <c r="C202" s="21">
        <v>8683347703678</v>
      </c>
      <c r="D202" s="21" t="s">
        <v>0</v>
      </c>
      <c r="E202" s="21" t="s">
        <v>0</v>
      </c>
    </row>
    <row r="203" spans="1:5" x14ac:dyDescent="0.25">
      <c r="A203" s="23" t="s">
        <v>2249</v>
      </c>
      <c r="B203" s="17" t="s">
        <v>2248</v>
      </c>
      <c r="C203" s="20">
        <v>8683347703685</v>
      </c>
      <c r="D203" s="20" t="s">
        <v>0</v>
      </c>
      <c r="E203" s="20" t="s">
        <v>0</v>
      </c>
    </row>
    <row r="204" spans="1:5" x14ac:dyDescent="0.25">
      <c r="A204" s="24" t="s">
        <v>2247</v>
      </c>
      <c r="B204" s="18" t="s">
        <v>2246</v>
      </c>
      <c r="C204" s="21">
        <v>8683347703692</v>
      </c>
      <c r="D204" s="21" t="s">
        <v>0</v>
      </c>
      <c r="E204" s="21" t="s">
        <v>0</v>
      </c>
    </row>
    <row r="205" spans="1:5" x14ac:dyDescent="0.25">
      <c r="A205" s="23" t="s">
        <v>2245</v>
      </c>
      <c r="B205" s="17" t="s">
        <v>2244</v>
      </c>
      <c r="C205" s="20">
        <v>8683347703708</v>
      </c>
      <c r="D205" s="20" t="s">
        <v>0</v>
      </c>
      <c r="E205" s="20" t="s">
        <v>0</v>
      </c>
    </row>
    <row r="206" spans="1:5" x14ac:dyDescent="0.25">
      <c r="A206" s="24" t="s">
        <v>2243</v>
      </c>
      <c r="B206" s="18" t="s">
        <v>2242</v>
      </c>
      <c r="C206" s="21">
        <v>8683347709779</v>
      </c>
      <c r="D206" s="21" t="s">
        <v>0</v>
      </c>
      <c r="E206" s="21" t="s">
        <v>0</v>
      </c>
    </row>
    <row r="207" spans="1:5" x14ac:dyDescent="0.25">
      <c r="A207" s="23" t="s">
        <v>2241</v>
      </c>
      <c r="B207" s="17" t="s">
        <v>2240</v>
      </c>
      <c r="C207" s="20">
        <v>8683347704842</v>
      </c>
      <c r="D207" s="20" t="s">
        <v>0</v>
      </c>
      <c r="E207" s="20" t="s">
        <v>0</v>
      </c>
    </row>
    <row r="208" spans="1:5" x14ac:dyDescent="0.25">
      <c r="A208" s="24" t="s">
        <v>2239</v>
      </c>
      <c r="B208" s="18" t="s">
        <v>2238</v>
      </c>
      <c r="C208" s="21">
        <v>8683347704903</v>
      </c>
      <c r="D208" s="21" t="s">
        <v>0</v>
      </c>
      <c r="E208" s="21" t="s">
        <v>0</v>
      </c>
    </row>
    <row r="209" spans="1:5" x14ac:dyDescent="0.25">
      <c r="A209" s="23" t="s">
        <v>2237</v>
      </c>
      <c r="B209" s="17" t="s">
        <v>2236</v>
      </c>
      <c r="C209" s="20">
        <v>8683347709960</v>
      </c>
      <c r="D209" s="20" t="s">
        <v>0</v>
      </c>
      <c r="E209" s="20" t="s">
        <v>0</v>
      </c>
    </row>
    <row r="210" spans="1:5" x14ac:dyDescent="0.25">
      <c r="A210" s="24" t="s">
        <v>2235</v>
      </c>
      <c r="B210" s="18" t="s">
        <v>2234</v>
      </c>
      <c r="C210" s="21">
        <v>8683347703715</v>
      </c>
      <c r="D210" s="21" t="s">
        <v>0</v>
      </c>
      <c r="E210" s="21" t="s">
        <v>0</v>
      </c>
    </row>
    <row r="211" spans="1:5" x14ac:dyDescent="0.25">
      <c r="A211" s="23" t="s">
        <v>2233</v>
      </c>
      <c r="B211" s="17" t="s">
        <v>2232</v>
      </c>
      <c r="C211" s="20">
        <v>8683347701384</v>
      </c>
      <c r="D211" s="20" t="s">
        <v>0</v>
      </c>
      <c r="E211" s="20" t="s">
        <v>0</v>
      </c>
    </row>
    <row r="212" spans="1:5" x14ac:dyDescent="0.25">
      <c r="A212" s="24" t="s">
        <v>2231</v>
      </c>
      <c r="B212" s="18" t="s">
        <v>2230</v>
      </c>
      <c r="C212" s="21">
        <v>8683347709977</v>
      </c>
      <c r="D212" s="21" t="s">
        <v>0</v>
      </c>
      <c r="E212" s="21" t="s">
        <v>0</v>
      </c>
    </row>
    <row r="213" spans="1:5" x14ac:dyDescent="0.25">
      <c r="A213" s="23" t="s">
        <v>2229</v>
      </c>
      <c r="B213" s="17" t="s">
        <v>2228</v>
      </c>
      <c r="C213" s="20">
        <v>8683347797691</v>
      </c>
      <c r="D213" s="20" t="s">
        <v>0</v>
      </c>
      <c r="E213" s="20" t="s">
        <v>0</v>
      </c>
    </row>
    <row r="214" spans="1:5" x14ac:dyDescent="0.25">
      <c r="A214" s="24" t="s">
        <v>2227</v>
      </c>
      <c r="B214" s="18" t="s">
        <v>2226</v>
      </c>
      <c r="C214" s="21">
        <v>8683347797721</v>
      </c>
      <c r="D214" s="21" t="s">
        <v>0</v>
      </c>
      <c r="E214" s="21" t="s">
        <v>0</v>
      </c>
    </row>
    <row r="215" spans="1:5" x14ac:dyDescent="0.25">
      <c r="A215" s="23" t="s">
        <v>2225</v>
      </c>
      <c r="B215" s="17" t="s">
        <v>2224</v>
      </c>
      <c r="C215" s="20">
        <v>8683347797738</v>
      </c>
      <c r="D215" s="20" t="s">
        <v>0</v>
      </c>
      <c r="E215" s="20" t="s">
        <v>0</v>
      </c>
    </row>
    <row r="216" spans="1:5" x14ac:dyDescent="0.25">
      <c r="A216" s="24" t="s">
        <v>2223</v>
      </c>
      <c r="B216" s="18" t="s">
        <v>2222</v>
      </c>
      <c r="C216" s="21">
        <v>8683347797752</v>
      </c>
      <c r="D216" s="21" t="s">
        <v>0</v>
      </c>
      <c r="E216" s="21" t="s">
        <v>0</v>
      </c>
    </row>
    <row r="217" spans="1:5" x14ac:dyDescent="0.25">
      <c r="A217" s="23" t="s">
        <v>2221</v>
      </c>
      <c r="B217" s="17" t="s">
        <v>2220</v>
      </c>
      <c r="C217" s="20">
        <v>8683347797776</v>
      </c>
      <c r="D217" s="20" t="s">
        <v>0</v>
      </c>
      <c r="E217" s="20" t="s">
        <v>0</v>
      </c>
    </row>
    <row r="218" spans="1:5" x14ac:dyDescent="0.25">
      <c r="A218" s="23" t="s">
        <v>2941</v>
      </c>
      <c r="B218" s="17" t="s">
        <v>2942</v>
      </c>
      <c r="C218" s="20" t="s">
        <v>0</v>
      </c>
      <c r="D218" s="20" t="s">
        <v>0</v>
      </c>
      <c r="E218" s="20" t="s">
        <v>0</v>
      </c>
    </row>
    <row r="219" spans="1:5" x14ac:dyDescent="0.25">
      <c r="A219" s="24" t="s">
        <v>2219</v>
      </c>
      <c r="B219" s="18" t="s">
        <v>2218</v>
      </c>
      <c r="C219" s="21">
        <v>8683347700004</v>
      </c>
      <c r="D219" s="21" t="s">
        <v>0</v>
      </c>
      <c r="E219" s="21" t="s">
        <v>0</v>
      </c>
    </row>
    <row r="220" spans="1:5" x14ac:dyDescent="0.25">
      <c r="A220" s="23" t="s">
        <v>2217</v>
      </c>
      <c r="B220" s="17" t="s">
        <v>2216</v>
      </c>
      <c r="C220" s="20">
        <v>8683347700011</v>
      </c>
      <c r="D220" s="20" t="s">
        <v>0</v>
      </c>
      <c r="E220" s="20" t="s">
        <v>0</v>
      </c>
    </row>
    <row r="221" spans="1:5" x14ac:dyDescent="0.25">
      <c r="A221" s="23" t="s">
        <v>2215</v>
      </c>
      <c r="B221" s="17" t="s">
        <v>2214</v>
      </c>
      <c r="C221" s="20">
        <v>8683347700028</v>
      </c>
      <c r="D221" s="20" t="s">
        <v>0</v>
      </c>
      <c r="E221" s="20" t="s">
        <v>0</v>
      </c>
    </row>
    <row r="222" spans="1:5" x14ac:dyDescent="0.25">
      <c r="A222" s="24" t="s">
        <v>2213</v>
      </c>
      <c r="B222" s="18" t="s">
        <v>2212</v>
      </c>
      <c r="C222" s="21">
        <v>8683347700042</v>
      </c>
      <c r="D222" s="21" t="s">
        <v>0</v>
      </c>
      <c r="E222" s="21" t="s">
        <v>0</v>
      </c>
    </row>
    <row r="223" spans="1:5" x14ac:dyDescent="0.25">
      <c r="A223" s="23" t="s">
        <v>2211</v>
      </c>
      <c r="B223" s="17" t="s">
        <v>2210</v>
      </c>
      <c r="C223" s="20">
        <v>8683347700059</v>
      </c>
      <c r="D223" s="20" t="s">
        <v>0</v>
      </c>
      <c r="E223" s="20" t="s">
        <v>0</v>
      </c>
    </row>
    <row r="224" spans="1:5" x14ac:dyDescent="0.25">
      <c r="A224" s="24" t="s">
        <v>2209</v>
      </c>
      <c r="B224" s="18" t="s">
        <v>2208</v>
      </c>
      <c r="C224" s="21">
        <v>8683347700097</v>
      </c>
      <c r="D224" s="21" t="s">
        <v>0</v>
      </c>
      <c r="E224" s="21" t="s">
        <v>0</v>
      </c>
    </row>
    <row r="225" spans="1:5" x14ac:dyDescent="0.25">
      <c r="A225" s="23" t="s">
        <v>2207</v>
      </c>
      <c r="B225" s="17" t="s">
        <v>2206</v>
      </c>
      <c r="C225" s="20">
        <v>8683347700103</v>
      </c>
      <c r="D225" s="20" t="s">
        <v>0</v>
      </c>
      <c r="E225" s="20" t="s">
        <v>0</v>
      </c>
    </row>
    <row r="226" spans="1:5" x14ac:dyDescent="0.25">
      <c r="A226" s="24" t="s">
        <v>2205</v>
      </c>
      <c r="B226" s="18" t="s">
        <v>2204</v>
      </c>
      <c r="C226" s="21">
        <v>8683347704248</v>
      </c>
      <c r="D226" s="21" t="s">
        <v>0</v>
      </c>
      <c r="E226" s="21" t="s">
        <v>0</v>
      </c>
    </row>
    <row r="227" spans="1:5" x14ac:dyDescent="0.25">
      <c r="A227" s="23" t="s">
        <v>2203</v>
      </c>
      <c r="B227" s="17" t="s">
        <v>2202</v>
      </c>
      <c r="C227" s="20">
        <v>8683347700127</v>
      </c>
      <c r="D227" s="20" t="s">
        <v>0</v>
      </c>
      <c r="E227" s="20" t="s">
        <v>0</v>
      </c>
    </row>
    <row r="228" spans="1:5" x14ac:dyDescent="0.25">
      <c r="A228" s="24" t="s">
        <v>2201</v>
      </c>
      <c r="B228" s="18" t="s">
        <v>2200</v>
      </c>
      <c r="C228" s="21">
        <v>8683347700134</v>
      </c>
      <c r="D228" s="21" t="s">
        <v>0</v>
      </c>
      <c r="E228" s="21" t="s">
        <v>0</v>
      </c>
    </row>
    <row r="229" spans="1:5" x14ac:dyDescent="0.25">
      <c r="A229" s="24" t="s">
        <v>2199</v>
      </c>
      <c r="B229" s="18" t="s">
        <v>2198</v>
      </c>
      <c r="C229" s="21">
        <v>8683347700158</v>
      </c>
      <c r="D229" s="21" t="s">
        <v>0</v>
      </c>
      <c r="E229" s="21" t="s">
        <v>0</v>
      </c>
    </row>
    <row r="230" spans="1:5" x14ac:dyDescent="0.25">
      <c r="A230" s="23" t="s">
        <v>2197</v>
      </c>
      <c r="B230" s="17" t="s">
        <v>2196</v>
      </c>
      <c r="C230" s="20">
        <v>8683347700189</v>
      </c>
      <c r="D230" s="20" t="s">
        <v>0</v>
      </c>
      <c r="E230" s="20" t="s">
        <v>0</v>
      </c>
    </row>
    <row r="231" spans="1:5" x14ac:dyDescent="0.25">
      <c r="A231" s="24" t="s">
        <v>2195</v>
      </c>
      <c r="B231" s="18" t="s">
        <v>2194</v>
      </c>
      <c r="C231" s="21">
        <v>8683347706662</v>
      </c>
      <c r="D231" s="21" t="s">
        <v>0</v>
      </c>
      <c r="E231" s="21" t="s">
        <v>0</v>
      </c>
    </row>
    <row r="232" spans="1:5" x14ac:dyDescent="0.25">
      <c r="A232" s="23" t="s">
        <v>2193</v>
      </c>
      <c r="B232" s="17" t="s">
        <v>2192</v>
      </c>
      <c r="C232" s="20">
        <v>8683347700202</v>
      </c>
      <c r="D232" s="20" t="s">
        <v>0</v>
      </c>
      <c r="E232" s="20" t="s">
        <v>0</v>
      </c>
    </row>
    <row r="233" spans="1:5" x14ac:dyDescent="0.25">
      <c r="A233" s="24" t="s">
        <v>2191</v>
      </c>
      <c r="B233" s="18" t="s">
        <v>2190</v>
      </c>
      <c r="C233" s="21">
        <v>8683347700219</v>
      </c>
      <c r="D233" s="21" t="s">
        <v>0</v>
      </c>
      <c r="E233" s="21" t="s">
        <v>0</v>
      </c>
    </row>
    <row r="234" spans="1:5" x14ac:dyDescent="0.25">
      <c r="A234" s="23" t="s">
        <v>2189</v>
      </c>
      <c r="B234" s="17" t="s">
        <v>2188</v>
      </c>
      <c r="C234" s="20">
        <v>8683347799190</v>
      </c>
      <c r="D234" s="20" t="s">
        <v>0</v>
      </c>
      <c r="E234" s="20" t="s">
        <v>0</v>
      </c>
    </row>
    <row r="235" spans="1:5" x14ac:dyDescent="0.25">
      <c r="A235" s="24" t="s">
        <v>2187</v>
      </c>
      <c r="B235" s="18" t="s">
        <v>2186</v>
      </c>
      <c r="C235" s="21">
        <v>8683347799206</v>
      </c>
      <c r="D235" s="21" t="s">
        <v>0</v>
      </c>
      <c r="E235" s="21" t="s">
        <v>0</v>
      </c>
    </row>
    <row r="236" spans="1:5" x14ac:dyDescent="0.25">
      <c r="A236" s="23" t="s">
        <v>2185</v>
      </c>
      <c r="B236" s="17" t="s">
        <v>2184</v>
      </c>
      <c r="C236" s="20">
        <v>8683347704279</v>
      </c>
      <c r="D236" s="20" t="s">
        <v>0</v>
      </c>
      <c r="E236" s="20" t="s">
        <v>0</v>
      </c>
    </row>
    <row r="237" spans="1:5" x14ac:dyDescent="0.25">
      <c r="A237" s="24" t="s">
        <v>2183</v>
      </c>
      <c r="B237" s="18" t="s">
        <v>2182</v>
      </c>
      <c r="C237" s="21">
        <v>8683347704286</v>
      </c>
      <c r="D237" s="21" t="s">
        <v>0</v>
      </c>
      <c r="E237" s="21" t="s">
        <v>0</v>
      </c>
    </row>
    <row r="238" spans="1:5" x14ac:dyDescent="0.25">
      <c r="A238" s="23" t="s">
        <v>2181</v>
      </c>
      <c r="B238" s="17" t="s">
        <v>2180</v>
      </c>
      <c r="C238" s="20">
        <v>8683347704309</v>
      </c>
      <c r="D238" s="20" t="s">
        <v>0</v>
      </c>
      <c r="E238" s="20" t="s">
        <v>0</v>
      </c>
    </row>
    <row r="239" spans="1:5" x14ac:dyDescent="0.25">
      <c r="A239" s="24" t="s">
        <v>2179</v>
      </c>
      <c r="B239" s="18" t="s">
        <v>2178</v>
      </c>
      <c r="C239" s="21">
        <v>8683347704316</v>
      </c>
      <c r="D239" s="21" t="s">
        <v>0</v>
      </c>
      <c r="E239" s="21" t="s">
        <v>0</v>
      </c>
    </row>
    <row r="240" spans="1:5" x14ac:dyDescent="0.25">
      <c r="A240" s="23" t="s">
        <v>2177</v>
      </c>
      <c r="B240" s="17" t="s">
        <v>2176</v>
      </c>
      <c r="C240" s="20">
        <v>8683347704323</v>
      </c>
      <c r="D240" s="20" t="s">
        <v>0</v>
      </c>
      <c r="E240" s="20" t="s">
        <v>0</v>
      </c>
    </row>
    <row r="241" spans="1:5" x14ac:dyDescent="0.25">
      <c r="A241" s="24" t="s">
        <v>2175</v>
      </c>
      <c r="B241" s="18" t="s">
        <v>2174</v>
      </c>
      <c r="C241" s="21">
        <v>8683347705375</v>
      </c>
      <c r="D241" s="21" t="s">
        <v>0</v>
      </c>
      <c r="E241" s="21" t="s">
        <v>0</v>
      </c>
    </row>
    <row r="242" spans="1:5" x14ac:dyDescent="0.25">
      <c r="A242" s="23" t="s">
        <v>2173</v>
      </c>
      <c r="B242" s="17" t="s">
        <v>2172</v>
      </c>
      <c r="C242" s="20">
        <v>8683347714346</v>
      </c>
      <c r="D242" s="20" t="s">
        <v>0</v>
      </c>
      <c r="E242" s="20" t="s">
        <v>0</v>
      </c>
    </row>
    <row r="243" spans="1:5" x14ac:dyDescent="0.25">
      <c r="A243" s="24" t="s">
        <v>2171</v>
      </c>
      <c r="B243" s="18" t="s">
        <v>2170</v>
      </c>
      <c r="C243" s="21">
        <v>8683347704330</v>
      </c>
      <c r="D243" s="21" t="s">
        <v>0</v>
      </c>
      <c r="E243" s="21" t="s">
        <v>0</v>
      </c>
    </row>
    <row r="244" spans="1:5" x14ac:dyDescent="0.25">
      <c r="A244" s="23" t="s">
        <v>2169</v>
      </c>
      <c r="B244" s="17" t="s">
        <v>2168</v>
      </c>
      <c r="C244" s="20">
        <v>8683347705382</v>
      </c>
      <c r="D244" s="20" t="s">
        <v>0</v>
      </c>
      <c r="E244" s="20" t="s">
        <v>0</v>
      </c>
    </row>
    <row r="245" spans="1:5" x14ac:dyDescent="0.25">
      <c r="A245" s="23" t="s">
        <v>2167</v>
      </c>
      <c r="B245" s="17" t="s">
        <v>2166</v>
      </c>
      <c r="C245" s="20">
        <v>8683347705399</v>
      </c>
      <c r="D245" s="20" t="s">
        <v>0</v>
      </c>
      <c r="E245" s="20" t="s">
        <v>0</v>
      </c>
    </row>
    <row r="246" spans="1:5" x14ac:dyDescent="0.25">
      <c r="A246" s="23" t="s">
        <v>2943</v>
      </c>
      <c r="B246" s="17" t="s">
        <v>2944</v>
      </c>
      <c r="C246" s="20" t="s">
        <v>0</v>
      </c>
      <c r="D246" s="20" t="s">
        <v>0</v>
      </c>
      <c r="E246" s="20" t="s">
        <v>0</v>
      </c>
    </row>
    <row r="247" spans="1:5" x14ac:dyDescent="0.25">
      <c r="A247" s="24" t="s">
        <v>2165</v>
      </c>
      <c r="B247" s="18" t="s">
        <v>2164</v>
      </c>
      <c r="C247" s="21">
        <v>8683347709694</v>
      </c>
      <c r="D247" s="21" t="s">
        <v>0</v>
      </c>
      <c r="E247" s="21" t="s">
        <v>0</v>
      </c>
    </row>
    <row r="248" spans="1:5" x14ac:dyDescent="0.25">
      <c r="A248" s="23" t="s">
        <v>2163</v>
      </c>
      <c r="B248" s="17" t="s">
        <v>2162</v>
      </c>
      <c r="C248" s="20">
        <v>8683347709717</v>
      </c>
      <c r="D248" s="20" t="s">
        <v>0</v>
      </c>
      <c r="E248" s="20" t="s">
        <v>0</v>
      </c>
    </row>
    <row r="249" spans="1:5" x14ac:dyDescent="0.25">
      <c r="A249" s="24" t="s">
        <v>2161</v>
      </c>
      <c r="B249" s="18" t="s">
        <v>2160</v>
      </c>
      <c r="C249" s="21">
        <v>8683347709762</v>
      </c>
      <c r="D249" s="21" t="s">
        <v>0</v>
      </c>
      <c r="E249" s="21" t="s">
        <v>0</v>
      </c>
    </row>
    <row r="250" spans="1:5" x14ac:dyDescent="0.25">
      <c r="A250" s="23" t="s">
        <v>2159</v>
      </c>
      <c r="B250" s="17" t="s">
        <v>2158</v>
      </c>
      <c r="C250" s="20">
        <v>8683347706358</v>
      </c>
      <c r="D250" s="20" t="s">
        <v>0</v>
      </c>
      <c r="E250" s="20" t="s">
        <v>0</v>
      </c>
    </row>
    <row r="251" spans="1:5" x14ac:dyDescent="0.25">
      <c r="A251" s="24" t="s">
        <v>2157</v>
      </c>
      <c r="B251" s="18" t="s">
        <v>2156</v>
      </c>
      <c r="C251" s="21">
        <v>8683347706976</v>
      </c>
      <c r="D251" s="21" t="s">
        <v>0</v>
      </c>
      <c r="E251" s="21" t="s">
        <v>0</v>
      </c>
    </row>
    <row r="252" spans="1:5" x14ac:dyDescent="0.25">
      <c r="A252" s="23" t="s">
        <v>2155</v>
      </c>
      <c r="B252" s="17" t="s">
        <v>2154</v>
      </c>
      <c r="C252" s="20">
        <v>8683347707652</v>
      </c>
      <c r="D252" s="20" t="s">
        <v>0</v>
      </c>
      <c r="E252" s="20" t="s">
        <v>0</v>
      </c>
    </row>
    <row r="253" spans="1:5" x14ac:dyDescent="0.25">
      <c r="A253" s="24" t="s">
        <v>2153</v>
      </c>
      <c r="B253" s="18" t="s">
        <v>2152</v>
      </c>
      <c r="C253" s="21">
        <v>8683347707669</v>
      </c>
      <c r="D253" s="21" t="s">
        <v>0</v>
      </c>
      <c r="E253" s="21" t="s">
        <v>0</v>
      </c>
    </row>
    <row r="254" spans="1:5" x14ac:dyDescent="0.25">
      <c r="A254" s="23" t="s">
        <v>2151</v>
      </c>
      <c r="B254" s="17" t="s">
        <v>2150</v>
      </c>
      <c r="C254" s="20">
        <v>8683347714322</v>
      </c>
      <c r="D254" s="20" t="s">
        <v>0</v>
      </c>
      <c r="E254" s="20" t="s">
        <v>0</v>
      </c>
    </row>
    <row r="255" spans="1:5" x14ac:dyDescent="0.25">
      <c r="A255" s="24" t="s">
        <v>2149</v>
      </c>
      <c r="B255" s="18" t="s">
        <v>2148</v>
      </c>
      <c r="C255" s="21">
        <v>8683347704347</v>
      </c>
      <c r="D255" s="21" t="s">
        <v>0</v>
      </c>
      <c r="E255" s="21" t="s">
        <v>0</v>
      </c>
    </row>
    <row r="256" spans="1:5" x14ac:dyDescent="0.25">
      <c r="A256" s="23" t="s">
        <v>2147</v>
      </c>
      <c r="B256" s="17" t="s">
        <v>2146</v>
      </c>
      <c r="C256" s="20">
        <v>8683347704354</v>
      </c>
      <c r="D256" s="20" t="s">
        <v>0</v>
      </c>
      <c r="E256" s="20" t="s">
        <v>0</v>
      </c>
    </row>
    <row r="257" spans="1:5" x14ac:dyDescent="0.25">
      <c r="A257" s="24" t="s">
        <v>2145</v>
      </c>
      <c r="B257" s="18" t="s">
        <v>2144</v>
      </c>
      <c r="C257" s="21">
        <v>8683347704361</v>
      </c>
      <c r="D257" s="21" t="s">
        <v>0</v>
      </c>
      <c r="E257" s="21" t="s">
        <v>0</v>
      </c>
    </row>
    <row r="258" spans="1:5" x14ac:dyDescent="0.25">
      <c r="A258" s="23" t="s">
        <v>2143</v>
      </c>
      <c r="B258" s="17" t="s">
        <v>2142</v>
      </c>
      <c r="C258" s="20">
        <v>8683347704378</v>
      </c>
      <c r="D258" s="20" t="s">
        <v>0</v>
      </c>
      <c r="E258" s="20" t="s">
        <v>0</v>
      </c>
    </row>
    <row r="259" spans="1:5" x14ac:dyDescent="0.25">
      <c r="A259" s="24" t="s">
        <v>2141</v>
      </c>
      <c r="B259" s="18" t="s">
        <v>2140</v>
      </c>
      <c r="C259" s="21">
        <v>8683347709984</v>
      </c>
      <c r="D259" s="21" t="s">
        <v>0</v>
      </c>
      <c r="E259" s="21" t="s">
        <v>0</v>
      </c>
    </row>
    <row r="260" spans="1:5" x14ac:dyDescent="0.25">
      <c r="A260" s="23" t="s">
        <v>2139</v>
      </c>
      <c r="B260" s="17" t="s">
        <v>2138</v>
      </c>
      <c r="C260" s="20">
        <v>8683347709991</v>
      </c>
      <c r="D260" s="20" t="s">
        <v>0</v>
      </c>
      <c r="E260" s="20" t="s">
        <v>0</v>
      </c>
    </row>
    <row r="261" spans="1:5" x14ac:dyDescent="0.25">
      <c r="A261" s="24" t="s">
        <v>2137</v>
      </c>
      <c r="B261" s="18" t="s">
        <v>2136</v>
      </c>
      <c r="C261" s="21">
        <v>8683347798377</v>
      </c>
      <c r="D261" s="21" t="s">
        <v>0</v>
      </c>
      <c r="E261" s="21" t="s">
        <v>0</v>
      </c>
    </row>
    <row r="262" spans="1:5" x14ac:dyDescent="0.25">
      <c r="A262" s="23" t="s">
        <v>2135</v>
      </c>
      <c r="B262" s="17" t="s">
        <v>2134</v>
      </c>
      <c r="C262" s="20">
        <v>8683347704385</v>
      </c>
      <c r="D262" s="20" t="s">
        <v>0</v>
      </c>
      <c r="E262" s="20" t="s">
        <v>0</v>
      </c>
    </row>
    <row r="263" spans="1:5" x14ac:dyDescent="0.25">
      <c r="A263" s="24" t="s">
        <v>2133</v>
      </c>
      <c r="B263" s="18" t="s">
        <v>2132</v>
      </c>
      <c r="C263" s="21">
        <v>8683347798384</v>
      </c>
      <c r="D263" s="21" t="s">
        <v>0</v>
      </c>
      <c r="E263" s="21" t="s">
        <v>0</v>
      </c>
    </row>
    <row r="264" spans="1:5" x14ac:dyDescent="0.25">
      <c r="A264" s="23" t="s">
        <v>2131</v>
      </c>
      <c r="B264" s="17" t="s">
        <v>2130</v>
      </c>
      <c r="C264" s="20">
        <v>8683347799329</v>
      </c>
      <c r="D264" s="20" t="s">
        <v>0</v>
      </c>
      <c r="E264" s="20" t="s">
        <v>0</v>
      </c>
    </row>
    <row r="265" spans="1:5" x14ac:dyDescent="0.25">
      <c r="A265" s="24" t="s">
        <v>2129</v>
      </c>
      <c r="B265" s="18" t="s">
        <v>2128</v>
      </c>
      <c r="C265" s="21">
        <v>8683347701414</v>
      </c>
      <c r="D265" s="21" t="s">
        <v>0</v>
      </c>
      <c r="E265" s="21" t="s">
        <v>0</v>
      </c>
    </row>
    <row r="266" spans="1:5" x14ac:dyDescent="0.25">
      <c r="A266" s="23" t="s">
        <v>2127</v>
      </c>
      <c r="B266" s="17" t="s">
        <v>2126</v>
      </c>
      <c r="C266" s="20">
        <v>8683347707454</v>
      </c>
      <c r="D266" s="20" t="s">
        <v>0</v>
      </c>
      <c r="E266" s="20" t="s">
        <v>0</v>
      </c>
    </row>
    <row r="267" spans="1:5" x14ac:dyDescent="0.25">
      <c r="A267" s="24" t="s">
        <v>2125</v>
      </c>
      <c r="B267" s="18" t="s">
        <v>2124</v>
      </c>
      <c r="C267" s="21">
        <v>8683347705405</v>
      </c>
      <c r="D267" s="21" t="s">
        <v>0</v>
      </c>
      <c r="E267" s="21" t="s">
        <v>0</v>
      </c>
    </row>
    <row r="268" spans="1:5" x14ac:dyDescent="0.25">
      <c r="A268" s="24" t="s">
        <v>2123</v>
      </c>
      <c r="B268" s="18" t="s">
        <v>2122</v>
      </c>
      <c r="C268" s="21">
        <v>8683347705412</v>
      </c>
      <c r="D268" s="21" t="s">
        <v>0</v>
      </c>
      <c r="E268" s="21" t="s">
        <v>0</v>
      </c>
    </row>
    <row r="269" spans="1:5" x14ac:dyDescent="0.25">
      <c r="A269" s="24" t="s">
        <v>2121</v>
      </c>
      <c r="B269" s="18" t="s">
        <v>2120</v>
      </c>
      <c r="C269" s="21">
        <v>8683347705429</v>
      </c>
      <c r="D269" s="21" t="s">
        <v>0</v>
      </c>
      <c r="E269" s="21" t="s">
        <v>0</v>
      </c>
    </row>
    <row r="270" spans="1:5" x14ac:dyDescent="0.25">
      <c r="A270" s="25">
        <v>1060160003</v>
      </c>
      <c r="B270" s="17" t="s">
        <v>2945</v>
      </c>
      <c r="C270" s="20" t="s">
        <v>0</v>
      </c>
      <c r="D270" s="20" t="s">
        <v>0</v>
      </c>
      <c r="E270" s="20" t="s">
        <v>0</v>
      </c>
    </row>
    <row r="271" spans="1:5" x14ac:dyDescent="0.25">
      <c r="A271" s="26">
        <v>1060160004</v>
      </c>
      <c r="B271" s="18" t="s">
        <v>2946</v>
      </c>
      <c r="C271" s="21" t="s">
        <v>0</v>
      </c>
      <c r="D271" s="21" t="s">
        <v>0</v>
      </c>
      <c r="E271" s="21" t="s">
        <v>0</v>
      </c>
    </row>
    <row r="272" spans="1:5" x14ac:dyDescent="0.25">
      <c r="A272" s="25">
        <v>1060160005</v>
      </c>
      <c r="B272" s="17" t="s">
        <v>2947</v>
      </c>
      <c r="C272" s="20" t="s">
        <v>0</v>
      </c>
      <c r="D272" s="20" t="s">
        <v>0</v>
      </c>
      <c r="E272" s="20" t="s">
        <v>0</v>
      </c>
    </row>
    <row r="273" spans="1:5" x14ac:dyDescent="0.25">
      <c r="A273" s="26">
        <v>1060160006</v>
      </c>
      <c r="B273" s="18" t="s">
        <v>2948</v>
      </c>
      <c r="C273" s="21" t="s">
        <v>0</v>
      </c>
      <c r="D273" s="21" t="s">
        <v>0</v>
      </c>
      <c r="E273" s="21" t="s">
        <v>0</v>
      </c>
    </row>
    <row r="274" spans="1:5" x14ac:dyDescent="0.25">
      <c r="A274" s="25">
        <v>1060160007</v>
      </c>
      <c r="B274" s="17" t="s">
        <v>2949</v>
      </c>
      <c r="C274" s="20" t="s">
        <v>0</v>
      </c>
      <c r="D274" s="20" t="s">
        <v>0</v>
      </c>
      <c r="E274" s="20" t="s">
        <v>0</v>
      </c>
    </row>
    <row r="275" spans="1:5" x14ac:dyDescent="0.25">
      <c r="A275" s="26">
        <v>1060160008</v>
      </c>
      <c r="B275" s="18" t="s">
        <v>2950</v>
      </c>
      <c r="C275" s="21" t="s">
        <v>0</v>
      </c>
      <c r="D275" s="21" t="s">
        <v>0</v>
      </c>
      <c r="E275" s="21" t="s">
        <v>0</v>
      </c>
    </row>
    <row r="276" spans="1:5" x14ac:dyDescent="0.25">
      <c r="A276" s="25">
        <v>1060160009</v>
      </c>
      <c r="B276" s="17" t="s">
        <v>2622</v>
      </c>
      <c r="C276" s="20">
        <v>8683347715060</v>
      </c>
      <c r="D276" s="20">
        <v>8683347715077</v>
      </c>
      <c r="E276" s="20">
        <v>8683347715084</v>
      </c>
    </row>
    <row r="277" spans="1:5" x14ac:dyDescent="0.25">
      <c r="A277" s="25">
        <v>1060160031</v>
      </c>
      <c r="B277" s="17" t="s">
        <v>2623</v>
      </c>
      <c r="C277" s="20">
        <v>8683347712267</v>
      </c>
      <c r="D277" s="20">
        <v>8683347712502</v>
      </c>
      <c r="E277" s="20">
        <v>8683347712748</v>
      </c>
    </row>
    <row r="278" spans="1:5" x14ac:dyDescent="0.25">
      <c r="A278" s="26">
        <v>1060160032</v>
      </c>
      <c r="B278" s="18" t="s">
        <v>2624</v>
      </c>
      <c r="C278" s="21">
        <v>8683347712274</v>
      </c>
      <c r="D278" s="21">
        <v>8683347712519</v>
      </c>
      <c r="E278" s="21">
        <v>8683347712755</v>
      </c>
    </row>
    <row r="279" spans="1:5" x14ac:dyDescent="0.25">
      <c r="A279" s="25">
        <v>1060160033</v>
      </c>
      <c r="B279" s="17" t="s">
        <v>2625</v>
      </c>
      <c r="C279" s="20">
        <v>8683347712281</v>
      </c>
      <c r="D279" s="20">
        <v>8683347712526</v>
      </c>
      <c r="E279" s="20">
        <v>8683347712762</v>
      </c>
    </row>
    <row r="280" spans="1:5" x14ac:dyDescent="0.25">
      <c r="A280" s="26">
        <v>1060160034</v>
      </c>
      <c r="B280" s="18" t="s">
        <v>2626</v>
      </c>
      <c r="C280" s="21">
        <v>8683347712298</v>
      </c>
      <c r="D280" s="21">
        <v>8683347712533</v>
      </c>
      <c r="E280" s="21">
        <v>8683347712779</v>
      </c>
    </row>
    <row r="281" spans="1:5" x14ac:dyDescent="0.25">
      <c r="A281" s="25">
        <v>1060160035</v>
      </c>
      <c r="B281" s="17" t="s">
        <v>2627</v>
      </c>
      <c r="C281" s="20">
        <v>8683347712182</v>
      </c>
      <c r="D281" s="20">
        <v>8683347712427</v>
      </c>
      <c r="E281" s="20">
        <v>8683347712663</v>
      </c>
    </row>
    <row r="282" spans="1:5" x14ac:dyDescent="0.25">
      <c r="A282" s="26">
        <v>1060160036</v>
      </c>
      <c r="B282" s="18" t="s">
        <v>2628</v>
      </c>
      <c r="C282" s="21">
        <v>8683347712199</v>
      </c>
      <c r="D282" s="21">
        <v>8683347712434</v>
      </c>
      <c r="E282" s="21">
        <v>8683347712670</v>
      </c>
    </row>
    <row r="283" spans="1:5" x14ac:dyDescent="0.25">
      <c r="A283" s="25">
        <v>1060160037</v>
      </c>
      <c r="B283" s="17" t="s">
        <v>2629</v>
      </c>
      <c r="C283" s="20">
        <v>8683347712205</v>
      </c>
      <c r="D283" s="20">
        <v>8683347712441</v>
      </c>
      <c r="E283" s="20">
        <v>8683347712687</v>
      </c>
    </row>
    <row r="284" spans="1:5" x14ac:dyDescent="0.25">
      <c r="A284" s="26">
        <v>1060160038</v>
      </c>
      <c r="B284" s="18" t="s">
        <v>2630</v>
      </c>
      <c r="C284" s="21">
        <v>8683347712212</v>
      </c>
      <c r="D284" s="21">
        <v>8683347712458</v>
      </c>
      <c r="E284" s="21">
        <v>8683347712694</v>
      </c>
    </row>
    <row r="285" spans="1:5" x14ac:dyDescent="0.25">
      <c r="A285" s="25">
        <v>1060160039</v>
      </c>
      <c r="B285" s="17" t="s">
        <v>2631</v>
      </c>
      <c r="C285" s="20">
        <v>8683347714902</v>
      </c>
      <c r="D285" s="20">
        <v>8683347714919</v>
      </c>
      <c r="E285" s="20">
        <v>8683347714926</v>
      </c>
    </row>
    <row r="286" spans="1:5" x14ac:dyDescent="0.25">
      <c r="A286" s="26">
        <v>1060160040</v>
      </c>
      <c r="B286" s="18" t="s">
        <v>2632</v>
      </c>
      <c r="C286" s="21">
        <v>8683347714933</v>
      </c>
      <c r="D286" s="21">
        <v>8683347714940</v>
      </c>
      <c r="E286" s="21">
        <v>8683347714964</v>
      </c>
    </row>
    <row r="287" spans="1:5" x14ac:dyDescent="0.25">
      <c r="A287" s="25">
        <v>1060160041</v>
      </c>
      <c r="B287" s="17" t="s">
        <v>2633</v>
      </c>
      <c r="C287" s="20">
        <v>8683347714971</v>
      </c>
      <c r="D287" s="20">
        <v>8683347714988</v>
      </c>
      <c r="E287" s="20">
        <v>8683347714995</v>
      </c>
    </row>
    <row r="288" spans="1:5" x14ac:dyDescent="0.25">
      <c r="A288" s="26">
        <v>1060160042</v>
      </c>
      <c r="B288" s="18" t="s">
        <v>2951</v>
      </c>
      <c r="C288" s="21">
        <v>8683347715169</v>
      </c>
      <c r="D288" s="21">
        <v>8683347715176</v>
      </c>
      <c r="E288" s="21">
        <v>8683347715183</v>
      </c>
    </row>
    <row r="289" spans="1:5" x14ac:dyDescent="0.25">
      <c r="A289" s="25">
        <v>1060160043</v>
      </c>
      <c r="B289" s="17" t="s">
        <v>2952</v>
      </c>
      <c r="C289" s="20">
        <v>8683347715190</v>
      </c>
      <c r="D289" s="20">
        <v>8683347715206</v>
      </c>
      <c r="E289" s="20">
        <v>8683347715213</v>
      </c>
    </row>
    <row r="290" spans="1:5" x14ac:dyDescent="0.25">
      <c r="A290" s="26">
        <v>1060250001</v>
      </c>
      <c r="B290" s="18" t="s">
        <v>2621</v>
      </c>
      <c r="C290" s="21">
        <v>8683347712953</v>
      </c>
      <c r="D290" s="21">
        <v>8683347713042</v>
      </c>
      <c r="E290" s="21">
        <v>8683347713134</v>
      </c>
    </row>
    <row r="291" spans="1:5" x14ac:dyDescent="0.25">
      <c r="A291" s="26">
        <v>1060250002</v>
      </c>
      <c r="B291" s="18" t="s">
        <v>2634</v>
      </c>
      <c r="C291" s="21">
        <v>8683347712960</v>
      </c>
      <c r="D291" s="21">
        <v>8683347713059</v>
      </c>
      <c r="E291" s="21">
        <v>8683347713141</v>
      </c>
    </row>
    <row r="292" spans="1:5" x14ac:dyDescent="0.25">
      <c r="A292" s="25">
        <v>1060250003</v>
      </c>
      <c r="B292" s="17" t="s">
        <v>2635</v>
      </c>
      <c r="C292" s="20">
        <v>8683347712977</v>
      </c>
      <c r="D292" s="20">
        <v>8683347713066</v>
      </c>
      <c r="E292" s="20">
        <v>8683347713158</v>
      </c>
    </row>
    <row r="293" spans="1:5" x14ac:dyDescent="0.25">
      <c r="A293" s="25">
        <v>1060320002</v>
      </c>
      <c r="B293" s="17" t="s">
        <v>2953</v>
      </c>
      <c r="C293" s="20" t="s">
        <v>0</v>
      </c>
      <c r="D293" s="20" t="s">
        <v>0</v>
      </c>
      <c r="E293" s="20" t="s">
        <v>0</v>
      </c>
    </row>
    <row r="294" spans="1:5" x14ac:dyDescent="0.25">
      <c r="A294" s="26">
        <v>1060320005</v>
      </c>
      <c r="B294" s="18" t="s">
        <v>2954</v>
      </c>
      <c r="C294" s="21" t="s">
        <v>0</v>
      </c>
      <c r="D294" s="21" t="s">
        <v>0</v>
      </c>
      <c r="E294" s="21" t="s">
        <v>0</v>
      </c>
    </row>
    <row r="295" spans="1:5" x14ac:dyDescent="0.25">
      <c r="A295" s="25">
        <v>1060320006</v>
      </c>
      <c r="B295" s="17" t="s">
        <v>2955</v>
      </c>
      <c r="C295" s="20" t="s">
        <v>0</v>
      </c>
      <c r="D295" s="20" t="s">
        <v>0</v>
      </c>
      <c r="E295" s="20" t="s">
        <v>0</v>
      </c>
    </row>
    <row r="296" spans="1:5" x14ac:dyDescent="0.25">
      <c r="A296" s="26">
        <v>1060320007</v>
      </c>
      <c r="B296" s="18" t="s">
        <v>2956</v>
      </c>
      <c r="C296" s="21" t="s">
        <v>0</v>
      </c>
      <c r="D296" s="21" t="s">
        <v>0</v>
      </c>
      <c r="E296" s="21" t="s">
        <v>0</v>
      </c>
    </row>
    <row r="297" spans="1:5" x14ac:dyDescent="0.25">
      <c r="A297" s="25">
        <v>1060320008</v>
      </c>
      <c r="B297" s="17" t="s">
        <v>2957</v>
      </c>
      <c r="C297" s="20" t="s">
        <v>0</v>
      </c>
      <c r="D297" s="20" t="s">
        <v>0</v>
      </c>
      <c r="E297" s="20" t="s">
        <v>0</v>
      </c>
    </row>
    <row r="298" spans="1:5" x14ac:dyDescent="0.25">
      <c r="A298" s="26">
        <v>1060320009</v>
      </c>
      <c r="B298" s="18" t="s">
        <v>2958</v>
      </c>
      <c r="C298" s="21" t="s">
        <v>0</v>
      </c>
      <c r="D298" s="21" t="s">
        <v>0</v>
      </c>
      <c r="E298" s="21" t="s">
        <v>0</v>
      </c>
    </row>
    <row r="299" spans="1:5" x14ac:dyDescent="0.25">
      <c r="A299" s="26">
        <v>1060320030</v>
      </c>
      <c r="B299" s="18" t="s">
        <v>2959</v>
      </c>
      <c r="C299" s="21" t="s">
        <v>0</v>
      </c>
      <c r="D299" s="21" t="s">
        <v>0</v>
      </c>
      <c r="E299" s="21" t="s">
        <v>0</v>
      </c>
    </row>
    <row r="300" spans="1:5" x14ac:dyDescent="0.25">
      <c r="A300" s="25">
        <v>1060320031</v>
      </c>
      <c r="B300" s="17" t="s">
        <v>2636</v>
      </c>
      <c r="C300" s="20">
        <v>8683347712304</v>
      </c>
      <c r="D300" s="20">
        <v>8683347712540</v>
      </c>
      <c r="E300" s="20">
        <v>8683347712786</v>
      </c>
    </row>
    <row r="301" spans="1:5" x14ac:dyDescent="0.25">
      <c r="A301" s="26">
        <v>1060320032</v>
      </c>
      <c r="B301" s="18" t="s">
        <v>2637</v>
      </c>
      <c r="C301" s="21">
        <v>8683347712311</v>
      </c>
      <c r="D301" s="21">
        <v>8683347712557</v>
      </c>
      <c r="E301" s="21">
        <v>8683347712793</v>
      </c>
    </row>
    <row r="302" spans="1:5" x14ac:dyDescent="0.25">
      <c r="A302" s="25">
        <v>1060320033</v>
      </c>
      <c r="B302" s="17" t="s">
        <v>2638</v>
      </c>
      <c r="C302" s="20">
        <v>8683347712328</v>
      </c>
      <c r="D302" s="20">
        <v>8683347712564</v>
      </c>
      <c r="E302" s="20">
        <v>8683347712809</v>
      </c>
    </row>
    <row r="303" spans="1:5" x14ac:dyDescent="0.25">
      <c r="A303" s="26">
        <v>1060320034</v>
      </c>
      <c r="B303" s="18" t="s">
        <v>2639</v>
      </c>
      <c r="C303" s="21">
        <v>8683347712335</v>
      </c>
      <c r="D303" s="21">
        <v>8683347712571</v>
      </c>
      <c r="E303" s="21">
        <v>8683347712816</v>
      </c>
    </row>
    <row r="304" spans="1:5" x14ac:dyDescent="0.25">
      <c r="A304" s="25">
        <v>1060320035</v>
      </c>
      <c r="B304" s="17" t="s">
        <v>2640</v>
      </c>
      <c r="C304" s="20">
        <v>8683347712229</v>
      </c>
      <c r="D304" s="20">
        <v>8683347712465</v>
      </c>
      <c r="E304" s="20">
        <v>8683347712700</v>
      </c>
    </row>
    <row r="305" spans="1:5" x14ac:dyDescent="0.25">
      <c r="A305" s="26">
        <v>1060320036</v>
      </c>
      <c r="B305" s="18" t="s">
        <v>2641</v>
      </c>
      <c r="C305" s="21">
        <v>8683347712236</v>
      </c>
      <c r="D305" s="21">
        <v>8683347712472</v>
      </c>
      <c r="E305" s="21">
        <v>8683347712717</v>
      </c>
    </row>
    <row r="306" spans="1:5" x14ac:dyDescent="0.25">
      <c r="A306" s="25">
        <v>1060320037</v>
      </c>
      <c r="B306" s="17" t="s">
        <v>2642</v>
      </c>
      <c r="C306" s="20">
        <v>8683347712243</v>
      </c>
      <c r="D306" s="20">
        <v>8683347712489</v>
      </c>
      <c r="E306" s="20">
        <v>8683347712724</v>
      </c>
    </row>
    <row r="307" spans="1:5" x14ac:dyDescent="0.25">
      <c r="A307" s="26">
        <v>1060320038</v>
      </c>
      <c r="B307" s="18" t="s">
        <v>2643</v>
      </c>
      <c r="C307" s="21">
        <v>8683347712250</v>
      </c>
      <c r="D307" s="21">
        <v>8683347712496</v>
      </c>
      <c r="E307" s="21">
        <v>8683347712731</v>
      </c>
    </row>
    <row r="308" spans="1:5" x14ac:dyDescent="0.25">
      <c r="A308" s="25">
        <v>1060320039</v>
      </c>
      <c r="B308" s="17" t="s">
        <v>2644</v>
      </c>
      <c r="C308" s="20">
        <v>8683347714575</v>
      </c>
      <c r="D308" s="20">
        <v>8683347714582</v>
      </c>
      <c r="E308" s="20">
        <v>8683347714599</v>
      </c>
    </row>
    <row r="309" spans="1:5" x14ac:dyDescent="0.25">
      <c r="A309" s="26">
        <v>1060320040</v>
      </c>
      <c r="B309" s="18" t="s">
        <v>2645</v>
      </c>
      <c r="C309" s="21">
        <v>8683347714605</v>
      </c>
      <c r="D309" s="21">
        <v>8683347714612</v>
      </c>
      <c r="E309" s="21">
        <v>8683347714629</v>
      </c>
    </row>
    <row r="310" spans="1:5" x14ac:dyDescent="0.25">
      <c r="A310" s="25">
        <v>1060320041</v>
      </c>
      <c r="B310" s="17" t="s">
        <v>2646</v>
      </c>
      <c r="C310" s="20">
        <v>8683347715008</v>
      </c>
      <c r="D310" s="20">
        <v>8683347715015</v>
      </c>
      <c r="E310" s="20">
        <v>8683347715022</v>
      </c>
    </row>
    <row r="311" spans="1:5" x14ac:dyDescent="0.25">
      <c r="A311" s="26">
        <v>1060320042</v>
      </c>
      <c r="B311" s="18" t="s">
        <v>2647</v>
      </c>
      <c r="C311" s="21">
        <v>8683347715039</v>
      </c>
      <c r="D311" s="21">
        <v>8683347715046</v>
      </c>
      <c r="E311" s="21">
        <v>8683347715053</v>
      </c>
    </row>
    <row r="312" spans="1:5" x14ac:dyDescent="0.25">
      <c r="A312" s="25">
        <v>1060630001</v>
      </c>
      <c r="B312" s="17" t="s">
        <v>2648</v>
      </c>
      <c r="C312" s="20">
        <v>8683347712342</v>
      </c>
      <c r="D312" s="20">
        <v>8683347712588</v>
      </c>
      <c r="E312" s="20">
        <v>8683347712823</v>
      </c>
    </row>
    <row r="313" spans="1:5" x14ac:dyDescent="0.25">
      <c r="A313" s="26">
        <v>1060630002</v>
      </c>
      <c r="B313" s="18" t="s">
        <v>2649</v>
      </c>
      <c r="C313" s="21">
        <v>8683347712359</v>
      </c>
      <c r="D313" s="21">
        <v>8683347712595</v>
      </c>
      <c r="E313" s="21">
        <v>8683347712830</v>
      </c>
    </row>
    <row r="314" spans="1:5" x14ac:dyDescent="0.25">
      <c r="A314" s="25">
        <v>1060630003</v>
      </c>
      <c r="B314" s="17" t="s">
        <v>2650</v>
      </c>
      <c r="C314" s="20">
        <v>8683347712366</v>
      </c>
      <c r="D314" s="20">
        <v>8683347712601</v>
      </c>
      <c r="E314" s="20">
        <v>8683347712847</v>
      </c>
    </row>
    <row r="315" spans="1:5" x14ac:dyDescent="0.25">
      <c r="A315" s="26">
        <v>1060630004</v>
      </c>
      <c r="B315" s="18" t="s">
        <v>2651</v>
      </c>
      <c r="C315" s="21">
        <v>8683347712373</v>
      </c>
      <c r="D315" s="21">
        <v>8683347712618</v>
      </c>
      <c r="E315" s="21">
        <v>8683347712854</v>
      </c>
    </row>
    <row r="316" spans="1:5" x14ac:dyDescent="0.25">
      <c r="A316" s="25">
        <v>1060630005</v>
      </c>
      <c r="B316" s="17" t="s">
        <v>2652</v>
      </c>
      <c r="C316" s="20">
        <v>8683347712380</v>
      </c>
      <c r="D316" s="20">
        <v>8683347712625</v>
      </c>
      <c r="E316" s="20">
        <v>8683347712861</v>
      </c>
    </row>
    <row r="317" spans="1:5" x14ac:dyDescent="0.25">
      <c r="A317" s="26">
        <v>1060630006</v>
      </c>
      <c r="B317" s="18" t="s">
        <v>2653</v>
      </c>
      <c r="C317" s="21">
        <v>8683347712397</v>
      </c>
      <c r="D317" s="21">
        <v>8683347712632</v>
      </c>
      <c r="E317" s="21">
        <v>8683347712878</v>
      </c>
    </row>
    <row r="318" spans="1:5" x14ac:dyDescent="0.25">
      <c r="A318" s="25">
        <v>1060630007</v>
      </c>
      <c r="B318" s="17" t="s">
        <v>2654</v>
      </c>
      <c r="C318" s="20">
        <v>8683347712403</v>
      </c>
      <c r="D318" s="20">
        <v>8683347712649</v>
      </c>
      <c r="E318" s="20">
        <v>8683347712885</v>
      </c>
    </row>
    <row r="319" spans="1:5" x14ac:dyDescent="0.25">
      <c r="A319" s="26">
        <v>1060630008</v>
      </c>
      <c r="B319" s="18" t="s">
        <v>2655</v>
      </c>
      <c r="C319" s="21">
        <v>8683347712410</v>
      </c>
      <c r="D319" s="21">
        <v>8683347712656</v>
      </c>
      <c r="E319" s="21">
        <v>8683347712892</v>
      </c>
    </row>
    <row r="320" spans="1:5" x14ac:dyDescent="0.25">
      <c r="A320" s="25">
        <v>1060630009</v>
      </c>
      <c r="B320" s="17" t="s">
        <v>2119</v>
      </c>
      <c r="C320" s="20">
        <v>8683347712984</v>
      </c>
      <c r="D320" s="20">
        <v>8683347713073</v>
      </c>
      <c r="E320" s="20">
        <v>8683347713165</v>
      </c>
    </row>
    <row r="321" spans="1:5" x14ac:dyDescent="0.25">
      <c r="A321" s="26">
        <v>1060630010</v>
      </c>
      <c r="B321" s="18" t="s">
        <v>2118</v>
      </c>
      <c r="C321" s="21">
        <v>8683347712991</v>
      </c>
      <c r="D321" s="21">
        <v>8683347713080</v>
      </c>
      <c r="E321" s="21">
        <v>8683347713172</v>
      </c>
    </row>
    <row r="322" spans="1:5" x14ac:dyDescent="0.25">
      <c r="A322" s="24" t="s">
        <v>2117</v>
      </c>
      <c r="B322" s="18" t="s">
        <v>2116</v>
      </c>
      <c r="C322" s="21">
        <v>8683347703722</v>
      </c>
      <c r="D322" s="21" t="s">
        <v>0</v>
      </c>
      <c r="E322" s="21" t="s">
        <v>0</v>
      </c>
    </row>
    <row r="323" spans="1:5" x14ac:dyDescent="0.25">
      <c r="A323" s="24" t="s">
        <v>2115</v>
      </c>
      <c r="B323" s="18" t="s">
        <v>2114</v>
      </c>
      <c r="C323" s="21">
        <v>8683347703739</v>
      </c>
      <c r="D323" s="21" t="s">
        <v>0</v>
      </c>
      <c r="E323" s="21" t="s">
        <v>0</v>
      </c>
    </row>
    <row r="324" spans="1:5" x14ac:dyDescent="0.25">
      <c r="A324" s="23" t="s">
        <v>2113</v>
      </c>
      <c r="B324" s="17" t="s">
        <v>2112</v>
      </c>
      <c r="C324" s="20">
        <v>8683347798483</v>
      </c>
      <c r="D324" s="20" t="s">
        <v>0</v>
      </c>
      <c r="E324" s="20" t="s">
        <v>0</v>
      </c>
    </row>
    <row r="325" spans="1:5" x14ac:dyDescent="0.25">
      <c r="A325" s="24" t="s">
        <v>2111</v>
      </c>
      <c r="B325" s="18" t="s">
        <v>2110</v>
      </c>
      <c r="C325" s="21">
        <v>8683347798490</v>
      </c>
      <c r="D325" s="21" t="s">
        <v>0</v>
      </c>
      <c r="E325" s="21" t="s">
        <v>0</v>
      </c>
    </row>
    <row r="326" spans="1:5" x14ac:dyDescent="0.25">
      <c r="A326" s="23" t="s">
        <v>2109</v>
      </c>
      <c r="B326" s="17" t="s">
        <v>2108</v>
      </c>
      <c r="C326" s="20">
        <v>8683347798506</v>
      </c>
      <c r="D326" s="20" t="s">
        <v>0</v>
      </c>
      <c r="E326" s="20" t="s">
        <v>0</v>
      </c>
    </row>
    <row r="327" spans="1:5" x14ac:dyDescent="0.25">
      <c r="A327" s="24" t="s">
        <v>2107</v>
      </c>
      <c r="B327" s="18" t="s">
        <v>2106</v>
      </c>
      <c r="C327" s="21">
        <v>8683347798513</v>
      </c>
      <c r="D327" s="21" t="s">
        <v>0</v>
      </c>
      <c r="E327" s="21" t="s">
        <v>0</v>
      </c>
    </row>
    <row r="328" spans="1:5" x14ac:dyDescent="0.25">
      <c r="A328" s="23" t="s">
        <v>2105</v>
      </c>
      <c r="B328" s="17" t="s">
        <v>2104</v>
      </c>
      <c r="C328" s="20">
        <v>8683347798520</v>
      </c>
      <c r="D328" s="20" t="s">
        <v>0</v>
      </c>
      <c r="E328" s="20" t="s">
        <v>0</v>
      </c>
    </row>
    <row r="329" spans="1:5" x14ac:dyDescent="0.25">
      <c r="A329" s="24" t="s">
        <v>2103</v>
      </c>
      <c r="B329" s="18" t="s">
        <v>2102</v>
      </c>
      <c r="C329" s="21">
        <v>8683347798537</v>
      </c>
      <c r="D329" s="21" t="s">
        <v>0</v>
      </c>
      <c r="E329" s="21" t="s">
        <v>0</v>
      </c>
    </row>
    <row r="330" spans="1:5" x14ac:dyDescent="0.25">
      <c r="A330" s="23" t="s">
        <v>2101</v>
      </c>
      <c r="B330" s="17" t="s">
        <v>2100</v>
      </c>
      <c r="C330" s="20">
        <v>8683347798544</v>
      </c>
      <c r="D330" s="20" t="s">
        <v>0</v>
      </c>
      <c r="E330" s="20" t="s">
        <v>0</v>
      </c>
    </row>
    <row r="331" spans="1:5" x14ac:dyDescent="0.25">
      <c r="A331" s="24" t="s">
        <v>2099</v>
      </c>
      <c r="B331" s="18" t="s">
        <v>2098</v>
      </c>
      <c r="C331" s="21">
        <v>8683347703838</v>
      </c>
      <c r="D331" s="21" t="s">
        <v>0</v>
      </c>
      <c r="E331" s="21" t="s">
        <v>0</v>
      </c>
    </row>
    <row r="332" spans="1:5" x14ac:dyDescent="0.25">
      <c r="A332" s="23" t="s">
        <v>2097</v>
      </c>
      <c r="B332" s="17" t="s">
        <v>2096</v>
      </c>
      <c r="C332" s="20">
        <v>8683347703845</v>
      </c>
      <c r="D332" s="20" t="s">
        <v>0</v>
      </c>
      <c r="E332" s="20" t="s">
        <v>0</v>
      </c>
    </row>
    <row r="333" spans="1:5" x14ac:dyDescent="0.25">
      <c r="A333" s="24" t="s">
        <v>2095</v>
      </c>
      <c r="B333" s="18" t="s">
        <v>2094</v>
      </c>
      <c r="C333" s="21">
        <v>8683347714261</v>
      </c>
      <c r="D333" s="21" t="s">
        <v>0</v>
      </c>
      <c r="E333" s="21" t="s">
        <v>0</v>
      </c>
    </row>
    <row r="334" spans="1:5" x14ac:dyDescent="0.25">
      <c r="A334" s="23" t="s">
        <v>2093</v>
      </c>
      <c r="B334" s="17" t="s">
        <v>2092</v>
      </c>
      <c r="C334" s="20">
        <v>8683347703852</v>
      </c>
      <c r="D334" s="20" t="s">
        <v>0</v>
      </c>
      <c r="E334" s="20" t="s">
        <v>0</v>
      </c>
    </row>
    <row r="335" spans="1:5" x14ac:dyDescent="0.25">
      <c r="A335" s="24" t="s">
        <v>2091</v>
      </c>
      <c r="B335" s="18" t="s">
        <v>2090</v>
      </c>
      <c r="C335" s="21">
        <v>8683347714278</v>
      </c>
      <c r="D335" s="21" t="s">
        <v>0</v>
      </c>
      <c r="E335" s="21" t="s">
        <v>0</v>
      </c>
    </row>
    <row r="336" spans="1:5" x14ac:dyDescent="0.25">
      <c r="A336" s="23" t="s">
        <v>2089</v>
      </c>
      <c r="B336" s="17" t="s">
        <v>2088</v>
      </c>
      <c r="C336" s="20">
        <v>8683347714285</v>
      </c>
      <c r="D336" s="20" t="s">
        <v>0</v>
      </c>
      <c r="E336" s="20" t="s">
        <v>0</v>
      </c>
    </row>
    <row r="337" spans="1:5" x14ac:dyDescent="0.25">
      <c r="A337" s="24" t="s">
        <v>2087</v>
      </c>
      <c r="B337" s="18" t="s">
        <v>2086</v>
      </c>
      <c r="C337" s="21">
        <v>8683347714391</v>
      </c>
      <c r="D337" s="21" t="s">
        <v>0</v>
      </c>
      <c r="E337" s="21" t="s">
        <v>0</v>
      </c>
    </row>
    <row r="338" spans="1:5" x14ac:dyDescent="0.25">
      <c r="A338" s="23" t="s">
        <v>2085</v>
      </c>
      <c r="B338" s="17" t="s">
        <v>2084</v>
      </c>
      <c r="C338" s="20">
        <v>8683347715732</v>
      </c>
      <c r="D338" s="20" t="s">
        <v>0</v>
      </c>
      <c r="E338" s="20" t="s">
        <v>0</v>
      </c>
    </row>
    <row r="339" spans="1:5" x14ac:dyDescent="0.25">
      <c r="A339" s="24" t="s">
        <v>2083</v>
      </c>
      <c r="B339" s="18" t="s">
        <v>2082</v>
      </c>
      <c r="C339" s="21">
        <v>8683347705436</v>
      </c>
      <c r="D339" s="21" t="s">
        <v>0</v>
      </c>
      <c r="E339" s="21" t="s">
        <v>0</v>
      </c>
    </row>
    <row r="340" spans="1:5" x14ac:dyDescent="0.25">
      <c r="A340" s="23" t="s">
        <v>2081</v>
      </c>
      <c r="B340" s="17" t="s">
        <v>2080</v>
      </c>
      <c r="C340" s="20">
        <v>8683347706679</v>
      </c>
      <c r="D340" s="20" t="s">
        <v>0</v>
      </c>
      <c r="E340" s="20" t="s">
        <v>0</v>
      </c>
    </row>
    <row r="341" spans="1:5" x14ac:dyDescent="0.25">
      <c r="A341" s="23" t="s">
        <v>2079</v>
      </c>
      <c r="B341" s="17" t="s">
        <v>2078</v>
      </c>
      <c r="C341" s="20">
        <v>8683347706709</v>
      </c>
      <c r="D341" s="20" t="s">
        <v>0</v>
      </c>
      <c r="E341" s="20" t="s">
        <v>0</v>
      </c>
    </row>
    <row r="342" spans="1:5" x14ac:dyDescent="0.25">
      <c r="A342" s="24" t="s">
        <v>2077</v>
      </c>
      <c r="B342" s="18" t="s">
        <v>2076</v>
      </c>
      <c r="C342" s="21">
        <v>8683347706686</v>
      </c>
      <c r="D342" s="21" t="s">
        <v>0</v>
      </c>
      <c r="E342" s="21" t="s">
        <v>0</v>
      </c>
    </row>
    <row r="343" spans="1:5" x14ac:dyDescent="0.25">
      <c r="A343" s="23" t="s">
        <v>2075</v>
      </c>
      <c r="B343" s="17" t="s">
        <v>2074</v>
      </c>
      <c r="C343" s="20">
        <v>8683347705443</v>
      </c>
      <c r="D343" s="20" t="s">
        <v>0</v>
      </c>
      <c r="E343" s="20" t="s">
        <v>0</v>
      </c>
    </row>
    <row r="344" spans="1:5" x14ac:dyDescent="0.25">
      <c r="A344" s="24" t="s">
        <v>2073</v>
      </c>
      <c r="B344" s="18" t="s">
        <v>2072</v>
      </c>
      <c r="C344" s="21">
        <v>8683347706693</v>
      </c>
      <c r="D344" s="21" t="s">
        <v>0</v>
      </c>
      <c r="E344" s="21" t="s">
        <v>0</v>
      </c>
    </row>
    <row r="345" spans="1:5" x14ac:dyDescent="0.25">
      <c r="A345" s="23" t="s">
        <v>2071</v>
      </c>
      <c r="B345" s="17" t="s">
        <v>2070</v>
      </c>
      <c r="C345" s="20">
        <v>8683347703869</v>
      </c>
      <c r="D345" s="20" t="s">
        <v>0</v>
      </c>
      <c r="E345" s="20" t="s">
        <v>0</v>
      </c>
    </row>
    <row r="346" spans="1:5" x14ac:dyDescent="0.25">
      <c r="A346" s="24" t="s">
        <v>2069</v>
      </c>
      <c r="B346" s="18" t="s">
        <v>2068</v>
      </c>
      <c r="C346" s="21">
        <v>8683347705221</v>
      </c>
      <c r="D346" s="21" t="s">
        <v>0</v>
      </c>
      <c r="E346" s="21" t="s">
        <v>0</v>
      </c>
    </row>
    <row r="347" spans="1:5" x14ac:dyDescent="0.25">
      <c r="A347" s="23" t="s">
        <v>2067</v>
      </c>
      <c r="B347" s="17" t="s">
        <v>2066</v>
      </c>
      <c r="C347" s="20">
        <v>8683347705238</v>
      </c>
      <c r="D347" s="20" t="s">
        <v>0</v>
      </c>
      <c r="E347" s="20" t="s">
        <v>0</v>
      </c>
    </row>
    <row r="348" spans="1:5" x14ac:dyDescent="0.25">
      <c r="A348" s="24" t="s">
        <v>2065</v>
      </c>
      <c r="B348" s="18" t="s">
        <v>2064</v>
      </c>
      <c r="C348" s="21">
        <v>8683347796816</v>
      </c>
      <c r="D348" s="21" t="s">
        <v>0</v>
      </c>
      <c r="E348" s="21" t="s">
        <v>0</v>
      </c>
    </row>
    <row r="349" spans="1:5" x14ac:dyDescent="0.25">
      <c r="A349" s="23" t="s">
        <v>2063</v>
      </c>
      <c r="B349" s="17" t="s">
        <v>2062</v>
      </c>
      <c r="C349" s="20">
        <v>8683347796823</v>
      </c>
      <c r="D349" s="20" t="s">
        <v>0</v>
      </c>
      <c r="E349" s="20" t="s">
        <v>0</v>
      </c>
    </row>
    <row r="350" spans="1:5" x14ac:dyDescent="0.25">
      <c r="A350" s="24" t="s">
        <v>2061</v>
      </c>
      <c r="B350" s="18" t="s">
        <v>2060</v>
      </c>
      <c r="C350" s="21">
        <v>8683347796830</v>
      </c>
      <c r="D350" s="21" t="s">
        <v>0</v>
      </c>
      <c r="E350" s="21" t="s">
        <v>0</v>
      </c>
    </row>
    <row r="351" spans="1:5" x14ac:dyDescent="0.25">
      <c r="A351" s="23" t="s">
        <v>2059</v>
      </c>
      <c r="B351" s="17" t="s">
        <v>2058</v>
      </c>
      <c r="C351" s="20">
        <v>8683347796847</v>
      </c>
      <c r="D351" s="20" t="s">
        <v>0</v>
      </c>
      <c r="E351" s="20" t="s">
        <v>0</v>
      </c>
    </row>
    <row r="352" spans="1:5" x14ac:dyDescent="0.25">
      <c r="A352" s="24" t="s">
        <v>2057</v>
      </c>
      <c r="B352" s="18" t="s">
        <v>2056</v>
      </c>
      <c r="C352" s="21">
        <v>8683347796854</v>
      </c>
      <c r="D352" s="21" t="s">
        <v>0</v>
      </c>
      <c r="E352" s="21" t="s">
        <v>0</v>
      </c>
    </row>
    <row r="353" spans="1:5" x14ac:dyDescent="0.25">
      <c r="A353" s="23" t="s">
        <v>2055</v>
      </c>
      <c r="B353" s="17" t="s">
        <v>2054</v>
      </c>
      <c r="C353" s="20">
        <v>8683347797264</v>
      </c>
      <c r="D353" s="20" t="s">
        <v>0</v>
      </c>
      <c r="E353" s="20" t="s">
        <v>0</v>
      </c>
    </row>
    <row r="354" spans="1:5" x14ac:dyDescent="0.25">
      <c r="A354" s="24" t="s">
        <v>2053</v>
      </c>
      <c r="B354" s="18" t="s">
        <v>2052</v>
      </c>
      <c r="C354" s="21">
        <v>8683347796922</v>
      </c>
      <c r="D354" s="21" t="s">
        <v>0</v>
      </c>
      <c r="E354" s="21" t="s">
        <v>0</v>
      </c>
    </row>
    <row r="355" spans="1:5" x14ac:dyDescent="0.25">
      <c r="A355" s="23" t="s">
        <v>2051</v>
      </c>
      <c r="B355" s="17" t="s">
        <v>2050</v>
      </c>
      <c r="C355" s="20">
        <v>8683347702152</v>
      </c>
      <c r="D355" s="20" t="s">
        <v>0</v>
      </c>
      <c r="E355" s="20" t="s">
        <v>0</v>
      </c>
    </row>
    <row r="356" spans="1:5" x14ac:dyDescent="0.25">
      <c r="A356" s="24" t="s">
        <v>2049</v>
      </c>
      <c r="B356" s="18" t="s">
        <v>2048</v>
      </c>
      <c r="C356" s="21">
        <v>8683347796885</v>
      </c>
      <c r="D356" s="21" t="s">
        <v>0</v>
      </c>
      <c r="E356" s="21" t="s">
        <v>0</v>
      </c>
    </row>
    <row r="357" spans="1:5" x14ac:dyDescent="0.25">
      <c r="A357" s="23" t="s">
        <v>2047</v>
      </c>
      <c r="B357" s="17" t="s">
        <v>2046</v>
      </c>
      <c r="C357" s="20">
        <v>8683347796939</v>
      </c>
      <c r="D357" s="20" t="s">
        <v>0</v>
      </c>
      <c r="E357" s="20" t="s">
        <v>0</v>
      </c>
    </row>
    <row r="358" spans="1:5" x14ac:dyDescent="0.25">
      <c r="A358" s="24" t="s">
        <v>2045</v>
      </c>
      <c r="B358" s="18" t="s">
        <v>2044</v>
      </c>
      <c r="C358" s="21">
        <v>8683347796960</v>
      </c>
      <c r="D358" s="21" t="s">
        <v>0</v>
      </c>
      <c r="E358" s="21" t="s">
        <v>0</v>
      </c>
    </row>
    <row r="359" spans="1:5" x14ac:dyDescent="0.25">
      <c r="A359" s="23" t="s">
        <v>2043</v>
      </c>
      <c r="B359" s="17" t="s">
        <v>2042</v>
      </c>
      <c r="C359" s="20">
        <v>8683347796335</v>
      </c>
      <c r="D359" s="20" t="s">
        <v>0</v>
      </c>
      <c r="E359" s="20" t="s">
        <v>0</v>
      </c>
    </row>
    <row r="360" spans="1:5" x14ac:dyDescent="0.25">
      <c r="A360" s="24" t="s">
        <v>2041</v>
      </c>
      <c r="B360" s="18" t="s">
        <v>2040</v>
      </c>
      <c r="C360" s="21">
        <v>8683347796342</v>
      </c>
      <c r="D360" s="21" t="s">
        <v>0</v>
      </c>
      <c r="E360" s="21" t="s">
        <v>0</v>
      </c>
    </row>
    <row r="361" spans="1:5" x14ac:dyDescent="0.25">
      <c r="A361" s="23" t="s">
        <v>2039</v>
      </c>
      <c r="B361" s="17" t="s">
        <v>2038</v>
      </c>
      <c r="C361" s="20">
        <v>8683347796366</v>
      </c>
      <c r="D361" s="20" t="s">
        <v>0</v>
      </c>
      <c r="E361" s="20" t="s">
        <v>0</v>
      </c>
    </row>
    <row r="362" spans="1:5" x14ac:dyDescent="0.25">
      <c r="A362" s="24" t="s">
        <v>2037</v>
      </c>
      <c r="B362" s="18" t="s">
        <v>2036</v>
      </c>
      <c r="C362" s="21">
        <v>8683347796397</v>
      </c>
      <c r="D362" s="21" t="s">
        <v>0</v>
      </c>
      <c r="E362" s="21" t="s">
        <v>0</v>
      </c>
    </row>
    <row r="363" spans="1:5" x14ac:dyDescent="0.25">
      <c r="A363" s="23" t="s">
        <v>2035</v>
      </c>
      <c r="B363" s="17" t="s">
        <v>2034</v>
      </c>
      <c r="C363" s="20">
        <v>8683347702916</v>
      </c>
      <c r="D363" s="20" t="s">
        <v>0</v>
      </c>
      <c r="E363" s="20" t="s">
        <v>0</v>
      </c>
    </row>
    <row r="364" spans="1:5" x14ac:dyDescent="0.25">
      <c r="A364" s="24" t="s">
        <v>2033</v>
      </c>
      <c r="B364" s="18" t="s">
        <v>2032</v>
      </c>
      <c r="C364" s="21">
        <v>8683347796670</v>
      </c>
      <c r="D364" s="21" t="s">
        <v>0</v>
      </c>
      <c r="E364" s="21" t="s">
        <v>0</v>
      </c>
    </row>
    <row r="365" spans="1:5" x14ac:dyDescent="0.25">
      <c r="A365" s="23" t="s">
        <v>2031</v>
      </c>
      <c r="B365" s="17" t="s">
        <v>2030</v>
      </c>
      <c r="C365" s="20">
        <v>8683347796687</v>
      </c>
      <c r="D365" s="20" t="s">
        <v>0</v>
      </c>
      <c r="E365" s="20" t="s">
        <v>0</v>
      </c>
    </row>
    <row r="366" spans="1:5" x14ac:dyDescent="0.25">
      <c r="A366" s="24" t="s">
        <v>2029</v>
      </c>
      <c r="B366" s="18" t="s">
        <v>2028</v>
      </c>
      <c r="C366" s="21">
        <v>8683347796694</v>
      </c>
      <c r="D366" s="21" t="s">
        <v>0</v>
      </c>
      <c r="E366" s="21" t="s">
        <v>0</v>
      </c>
    </row>
    <row r="367" spans="1:5" x14ac:dyDescent="0.25">
      <c r="A367" s="23" t="s">
        <v>2027</v>
      </c>
      <c r="B367" s="17" t="s">
        <v>2026</v>
      </c>
      <c r="C367" s="20">
        <v>8683347714339</v>
      </c>
      <c r="D367" s="20" t="s">
        <v>0</v>
      </c>
      <c r="E367" s="20" t="s">
        <v>0</v>
      </c>
    </row>
    <row r="368" spans="1:5" x14ac:dyDescent="0.25">
      <c r="A368" s="24" t="s">
        <v>2960</v>
      </c>
      <c r="B368" s="18" t="s">
        <v>2961</v>
      </c>
      <c r="C368" s="21">
        <v>8694461347174</v>
      </c>
      <c r="D368" s="21">
        <v>8694461737975</v>
      </c>
      <c r="E368" s="21" t="s">
        <v>0</v>
      </c>
    </row>
    <row r="369" spans="1:5" x14ac:dyDescent="0.25">
      <c r="A369" s="24" t="s">
        <v>2962</v>
      </c>
      <c r="B369" s="18" t="s">
        <v>2963</v>
      </c>
      <c r="C369" s="21">
        <v>8694461347198</v>
      </c>
      <c r="D369" s="21">
        <v>8694461737999</v>
      </c>
      <c r="E369" s="21" t="s">
        <v>0</v>
      </c>
    </row>
    <row r="370" spans="1:5" x14ac:dyDescent="0.25">
      <c r="A370" s="23" t="s">
        <v>2025</v>
      </c>
      <c r="B370" s="17" t="s">
        <v>2024</v>
      </c>
      <c r="C370" s="20">
        <v>8683347703821</v>
      </c>
      <c r="D370" s="20" t="s">
        <v>0</v>
      </c>
      <c r="E370" s="20" t="s">
        <v>0</v>
      </c>
    </row>
    <row r="371" spans="1:5" x14ac:dyDescent="0.25">
      <c r="A371" s="23" t="s">
        <v>2023</v>
      </c>
      <c r="B371" s="17" t="s">
        <v>2022</v>
      </c>
      <c r="C371" s="20">
        <v>8683347703883</v>
      </c>
      <c r="D371" s="20" t="s">
        <v>0</v>
      </c>
      <c r="E371" s="20" t="s">
        <v>0</v>
      </c>
    </row>
    <row r="372" spans="1:5" x14ac:dyDescent="0.25">
      <c r="A372" s="23" t="s">
        <v>2021</v>
      </c>
      <c r="B372" s="17" t="s">
        <v>2020</v>
      </c>
      <c r="C372" s="20">
        <v>8683347703890</v>
      </c>
      <c r="D372" s="20" t="s">
        <v>0</v>
      </c>
      <c r="E372" s="20" t="s">
        <v>0</v>
      </c>
    </row>
    <row r="373" spans="1:5" x14ac:dyDescent="0.25">
      <c r="A373" s="24" t="s">
        <v>2019</v>
      </c>
      <c r="B373" s="18" t="s">
        <v>2018</v>
      </c>
      <c r="C373" s="21">
        <v>8683347703913</v>
      </c>
      <c r="D373" s="21" t="s">
        <v>0</v>
      </c>
      <c r="E373" s="21" t="s">
        <v>0</v>
      </c>
    </row>
    <row r="374" spans="1:5" x14ac:dyDescent="0.25">
      <c r="A374" s="23" t="s">
        <v>2017</v>
      </c>
      <c r="B374" s="17" t="s">
        <v>2016</v>
      </c>
      <c r="C374" s="20">
        <v>8683347703920</v>
      </c>
      <c r="D374" s="20" t="s">
        <v>0</v>
      </c>
      <c r="E374" s="20" t="s">
        <v>0</v>
      </c>
    </row>
    <row r="375" spans="1:5" x14ac:dyDescent="0.25">
      <c r="A375" s="23" t="s">
        <v>2015</v>
      </c>
      <c r="B375" s="17" t="s">
        <v>2014</v>
      </c>
      <c r="C375" s="20">
        <v>8683347703937</v>
      </c>
      <c r="D375" s="20" t="s">
        <v>0</v>
      </c>
      <c r="E375" s="20" t="s">
        <v>0</v>
      </c>
    </row>
    <row r="376" spans="1:5" x14ac:dyDescent="0.25">
      <c r="A376" s="24" t="s">
        <v>2013</v>
      </c>
      <c r="B376" s="18" t="s">
        <v>2012</v>
      </c>
      <c r="C376" s="21">
        <v>8683347799145</v>
      </c>
      <c r="D376" s="21" t="s">
        <v>0</v>
      </c>
      <c r="E376" s="21" t="s">
        <v>0</v>
      </c>
    </row>
    <row r="377" spans="1:5" x14ac:dyDescent="0.25">
      <c r="A377" s="23" t="s">
        <v>2011</v>
      </c>
      <c r="B377" s="17" t="s">
        <v>2010</v>
      </c>
      <c r="C377" s="20">
        <v>8683347705450</v>
      </c>
      <c r="D377" s="20" t="s">
        <v>0</v>
      </c>
      <c r="E377" s="20" t="s">
        <v>0</v>
      </c>
    </row>
    <row r="378" spans="1:5" x14ac:dyDescent="0.25">
      <c r="A378" s="23" t="s">
        <v>2964</v>
      </c>
      <c r="B378" s="17" t="s">
        <v>2965</v>
      </c>
      <c r="C378" s="20" t="s">
        <v>0</v>
      </c>
      <c r="D378" s="20" t="s">
        <v>0</v>
      </c>
      <c r="E378" s="20" t="s">
        <v>0</v>
      </c>
    </row>
    <row r="379" spans="1:5" x14ac:dyDescent="0.25">
      <c r="A379" s="24" t="s">
        <v>2009</v>
      </c>
      <c r="B379" s="18" t="s">
        <v>2008</v>
      </c>
      <c r="C379" s="21">
        <v>8683347703944</v>
      </c>
      <c r="D379" s="21" t="s">
        <v>0</v>
      </c>
      <c r="E379" s="21" t="s">
        <v>0</v>
      </c>
    </row>
    <row r="380" spans="1:5" x14ac:dyDescent="0.25">
      <c r="A380" s="23" t="s">
        <v>2007</v>
      </c>
      <c r="B380" s="17" t="s">
        <v>2006</v>
      </c>
      <c r="C380" s="20">
        <v>8683347703951</v>
      </c>
      <c r="D380" s="20" t="s">
        <v>0</v>
      </c>
      <c r="E380" s="20" t="s">
        <v>0</v>
      </c>
    </row>
    <row r="381" spans="1:5" x14ac:dyDescent="0.25">
      <c r="A381" s="24" t="s">
        <v>2005</v>
      </c>
      <c r="B381" s="18" t="s">
        <v>2004</v>
      </c>
      <c r="C381" s="21">
        <v>8683347703975</v>
      </c>
      <c r="D381" s="21" t="s">
        <v>0</v>
      </c>
      <c r="E381" s="21" t="s">
        <v>0</v>
      </c>
    </row>
    <row r="382" spans="1:5" x14ac:dyDescent="0.25">
      <c r="A382" s="23" t="s">
        <v>2003</v>
      </c>
      <c r="B382" s="17" t="s">
        <v>2002</v>
      </c>
      <c r="C382" s="20">
        <v>8683347703999</v>
      </c>
      <c r="D382" s="20" t="s">
        <v>0</v>
      </c>
      <c r="E382" s="20" t="s">
        <v>0</v>
      </c>
    </row>
    <row r="383" spans="1:5" x14ac:dyDescent="0.25">
      <c r="A383" s="24" t="s">
        <v>2001</v>
      </c>
      <c r="B383" s="18" t="s">
        <v>2000</v>
      </c>
      <c r="C383" s="21">
        <v>8683347704019</v>
      </c>
      <c r="D383" s="21" t="s">
        <v>0</v>
      </c>
      <c r="E383" s="21" t="s">
        <v>0</v>
      </c>
    </row>
    <row r="384" spans="1:5" x14ac:dyDescent="0.25">
      <c r="A384" s="23" t="s">
        <v>1999</v>
      </c>
      <c r="B384" s="17" t="s">
        <v>1998</v>
      </c>
      <c r="C384" s="20">
        <v>8683347703982</v>
      </c>
      <c r="D384" s="20" t="s">
        <v>0</v>
      </c>
      <c r="E384" s="20" t="s">
        <v>0</v>
      </c>
    </row>
    <row r="385" spans="1:5" x14ac:dyDescent="0.25">
      <c r="A385" s="24" t="s">
        <v>1997</v>
      </c>
      <c r="B385" s="18" t="s">
        <v>1996</v>
      </c>
      <c r="C385" s="21">
        <v>8683347797844</v>
      </c>
      <c r="D385" s="21" t="s">
        <v>0</v>
      </c>
      <c r="E385" s="21" t="s">
        <v>0</v>
      </c>
    </row>
    <row r="386" spans="1:5" x14ac:dyDescent="0.25">
      <c r="A386" s="23" t="s">
        <v>1995</v>
      </c>
      <c r="B386" s="17" t="s">
        <v>1994</v>
      </c>
      <c r="C386" s="20">
        <v>8683347797837</v>
      </c>
      <c r="D386" s="20" t="s">
        <v>0</v>
      </c>
      <c r="E386" s="20" t="s">
        <v>0</v>
      </c>
    </row>
    <row r="387" spans="1:5" x14ac:dyDescent="0.25">
      <c r="A387" s="24" t="s">
        <v>1993</v>
      </c>
      <c r="B387" s="18" t="s">
        <v>1992</v>
      </c>
      <c r="C387" s="21">
        <v>8683347796700</v>
      </c>
      <c r="D387" s="21" t="s">
        <v>0</v>
      </c>
      <c r="E387" s="21" t="s">
        <v>0</v>
      </c>
    </row>
    <row r="388" spans="1:5" x14ac:dyDescent="0.25">
      <c r="A388" s="23" t="s">
        <v>1991</v>
      </c>
      <c r="B388" s="17" t="s">
        <v>1990</v>
      </c>
      <c r="C388" s="20">
        <v>8683347705467</v>
      </c>
      <c r="D388" s="20" t="s">
        <v>0</v>
      </c>
      <c r="E388" s="20" t="s">
        <v>0</v>
      </c>
    </row>
    <row r="389" spans="1:5" x14ac:dyDescent="0.25">
      <c r="A389" s="24" t="s">
        <v>1989</v>
      </c>
      <c r="B389" s="18" t="s">
        <v>1988</v>
      </c>
      <c r="C389" s="21">
        <v>8683347796724</v>
      </c>
      <c r="D389" s="21" t="s">
        <v>0</v>
      </c>
      <c r="E389" s="21" t="s">
        <v>0</v>
      </c>
    </row>
    <row r="390" spans="1:5" x14ac:dyDescent="0.25">
      <c r="A390" s="23" t="s">
        <v>1987</v>
      </c>
      <c r="B390" s="17" t="s">
        <v>1986</v>
      </c>
      <c r="C390" s="20">
        <v>8683347796601</v>
      </c>
      <c r="D390" s="20" t="s">
        <v>0</v>
      </c>
      <c r="E390" s="20" t="s">
        <v>0</v>
      </c>
    </row>
    <row r="391" spans="1:5" x14ac:dyDescent="0.25">
      <c r="A391" s="24" t="s">
        <v>1985</v>
      </c>
      <c r="B391" s="18" t="s">
        <v>1984</v>
      </c>
      <c r="C391" s="21">
        <v>8683347798001</v>
      </c>
      <c r="D391" s="21" t="s">
        <v>0</v>
      </c>
      <c r="E391" s="21" t="s">
        <v>0</v>
      </c>
    </row>
    <row r="392" spans="1:5" x14ac:dyDescent="0.25">
      <c r="A392" s="23" t="s">
        <v>1983</v>
      </c>
      <c r="B392" s="17" t="s">
        <v>1982</v>
      </c>
      <c r="C392" s="20">
        <v>8683347798018</v>
      </c>
      <c r="D392" s="20" t="s">
        <v>0</v>
      </c>
      <c r="E392" s="20" t="s">
        <v>0</v>
      </c>
    </row>
    <row r="393" spans="1:5" x14ac:dyDescent="0.25">
      <c r="A393" s="24" t="s">
        <v>1981</v>
      </c>
      <c r="B393" s="18" t="s">
        <v>1980</v>
      </c>
      <c r="C393" s="21">
        <v>8683347703012</v>
      </c>
      <c r="D393" s="21" t="s">
        <v>0</v>
      </c>
      <c r="E393" s="21" t="s">
        <v>0</v>
      </c>
    </row>
    <row r="394" spans="1:5" x14ac:dyDescent="0.25">
      <c r="A394" s="23" t="s">
        <v>1979</v>
      </c>
      <c r="B394" s="17" t="s">
        <v>1978</v>
      </c>
      <c r="C394" s="20">
        <v>8683347703029</v>
      </c>
      <c r="D394" s="20" t="s">
        <v>0</v>
      </c>
      <c r="E394" s="20" t="s">
        <v>0</v>
      </c>
    </row>
    <row r="395" spans="1:5" x14ac:dyDescent="0.25">
      <c r="A395" s="23" t="s">
        <v>1977</v>
      </c>
      <c r="B395" s="17" t="s">
        <v>1976</v>
      </c>
      <c r="C395" s="20">
        <v>8683347703036</v>
      </c>
      <c r="D395" s="20" t="s">
        <v>0</v>
      </c>
      <c r="E395" s="20" t="s">
        <v>0</v>
      </c>
    </row>
    <row r="396" spans="1:5" x14ac:dyDescent="0.25">
      <c r="A396" s="23" t="s">
        <v>1975</v>
      </c>
      <c r="B396" s="17" t="s">
        <v>1974</v>
      </c>
      <c r="C396" s="20">
        <v>8683347703043</v>
      </c>
      <c r="D396" s="20" t="s">
        <v>0</v>
      </c>
      <c r="E396" s="20" t="s">
        <v>0</v>
      </c>
    </row>
    <row r="397" spans="1:5" x14ac:dyDescent="0.25">
      <c r="A397" s="23" t="s">
        <v>1973</v>
      </c>
      <c r="B397" s="17" t="s">
        <v>1972</v>
      </c>
      <c r="C397" s="20">
        <v>8683347799992</v>
      </c>
      <c r="D397" s="20" t="s">
        <v>0</v>
      </c>
      <c r="E397" s="20" t="s">
        <v>0</v>
      </c>
    </row>
    <row r="398" spans="1:5" x14ac:dyDescent="0.25">
      <c r="A398" s="24" t="s">
        <v>1971</v>
      </c>
      <c r="B398" s="18" t="s">
        <v>1970</v>
      </c>
      <c r="C398" s="21">
        <v>8683347799985</v>
      </c>
      <c r="D398" s="21" t="s">
        <v>0</v>
      </c>
      <c r="E398" s="21" t="s">
        <v>0</v>
      </c>
    </row>
    <row r="399" spans="1:5" x14ac:dyDescent="0.25">
      <c r="A399" s="23" t="s">
        <v>2966</v>
      </c>
      <c r="B399" s="17" t="s">
        <v>2967</v>
      </c>
      <c r="C399" s="20" t="s">
        <v>0</v>
      </c>
      <c r="D399" s="20" t="s">
        <v>0</v>
      </c>
      <c r="E399" s="20" t="s">
        <v>0</v>
      </c>
    </row>
    <row r="400" spans="1:5" x14ac:dyDescent="0.25">
      <c r="A400" s="24" t="s">
        <v>1969</v>
      </c>
      <c r="B400" s="18" t="s">
        <v>1968</v>
      </c>
      <c r="C400" s="21">
        <v>8683347799978</v>
      </c>
      <c r="D400" s="21" t="s">
        <v>0</v>
      </c>
      <c r="E400" s="21" t="s">
        <v>0</v>
      </c>
    </row>
    <row r="401" spans="1:5" x14ac:dyDescent="0.25">
      <c r="A401" s="23" t="s">
        <v>1967</v>
      </c>
      <c r="B401" s="17" t="s">
        <v>1966</v>
      </c>
      <c r="C401" s="20">
        <v>8683347799961</v>
      </c>
      <c r="D401" s="20" t="s">
        <v>0</v>
      </c>
      <c r="E401" s="20" t="s">
        <v>0</v>
      </c>
    </row>
    <row r="402" spans="1:5" x14ac:dyDescent="0.25">
      <c r="A402" s="24" t="s">
        <v>1965</v>
      </c>
      <c r="B402" s="18" t="s">
        <v>1964</v>
      </c>
      <c r="C402" s="21">
        <v>8683347799954</v>
      </c>
      <c r="D402" s="21" t="s">
        <v>0</v>
      </c>
      <c r="E402" s="21" t="s">
        <v>0</v>
      </c>
    </row>
    <row r="403" spans="1:5" x14ac:dyDescent="0.25">
      <c r="A403" s="23" t="s">
        <v>2968</v>
      </c>
      <c r="B403" s="17" t="s">
        <v>2969</v>
      </c>
      <c r="C403" s="20" t="s">
        <v>0</v>
      </c>
      <c r="D403" s="20" t="s">
        <v>0</v>
      </c>
      <c r="E403" s="20" t="s">
        <v>0</v>
      </c>
    </row>
    <row r="404" spans="1:5" x14ac:dyDescent="0.25">
      <c r="A404" s="24" t="s">
        <v>1963</v>
      </c>
      <c r="B404" s="18" t="s">
        <v>1962</v>
      </c>
      <c r="C404" s="21">
        <v>8683347799947</v>
      </c>
      <c r="D404" s="21" t="s">
        <v>0</v>
      </c>
      <c r="E404" s="21" t="s">
        <v>0</v>
      </c>
    </row>
    <row r="405" spans="1:5" x14ac:dyDescent="0.25">
      <c r="A405" s="23" t="s">
        <v>1961</v>
      </c>
      <c r="B405" s="17" t="s">
        <v>1960</v>
      </c>
      <c r="C405" s="20">
        <v>8683347799930</v>
      </c>
      <c r="D405" s="20" t="s">
        <v>0</v>
      </c>
      <c r="E405" s="20" t="s">
        <v>0</v>
      </c>
    </row>
    <row r="406" spans="1:5" x14ac:dyDescent="0.25">
      <c r="A406" s="24" t="s">
        <v>2970</v>
      </c>
      <c r="B406" s="18" t="s">
        <v>2971</v>
      </c>
      <c r="C406" s="21" t="s">
        <v>0</v>
      </c>
      <c r="D406" s="21" t="s">
        <v>0</v>
      </c>
      <c r="E406" s="21" t="s">
        <v>0</v>
      </c>
    </row>
    <row r="407" spans="1:5" x14ac:dyDescent="0.25">
      <c r="A407" s="23" t="s">
        <v>1959</v>
      </c>
      <c r="B407" s="17" t="s">
        <v>1958</v>
      </c>
      <c r="C407" s="20">
        <v>8683347799923</v>
      </c>
      <c r="D407" s="20" t="s">
        <v>0</v>
      </c>
      <c r="E407" s="20" t="s">
        <v>0</v>
      </c>
    </row>
    <row r="408" spans="1:5" x14ac:dyDescent="0.25">
      <c r="A408" s="24" t="s">
        <v>2972</v>
      </c>
      <c r="B408" s="18" t="s">
        <v>2973</v>
      </c>
      <c r="C408" s="21" t="s">
        <v>0</v>
      </c>
      <c r="D408" s="21" t="s">
        <v>0</v>
      </c>
      <c r="E408" s="21" t="s">
        <v>0</v>
      </c>
    </row>
    <row r="409" spans="1:5" x14ac:dyDescent="0.25">
      <c r="A409" s="23" t="s">
        <v>1957</v>
      </c>
      <c r="B409" s="17" t="s">
        <v>1899</v>
      </c>
      <c r="C409" s="20">
        <v>8683347705474</v>
      </c>
      <c r="D409" s="20" t="s">
        <v>0</v>
      </c>
      <c r="E409" s="20" t="s">
        <v>0</v>
      </c>
    </row>
    <row r="410" spans="1:5" x14ac:dyDescent="0.25">
      <c r="A410" s="24" t="s">
        <v>2974</v>
      </c>
      <c r="B410" s="18" t="s">
        <v>2975</v>
      </c>
      <c r="C410" s="21" t="s">
        <v>0</v>
      </c>
      <c r="D410" s="21" t="s">
        <v>0</v>
      </c>
      <c r="E410" s="21" t="s">
        <v>0</v>
      </c>
    </row>
    <row r="411" spans="1:5" x14ac:dyDescent="0.25">
      <c r="A411" s="23" t="s">
        <v>1956</v>
      </c>
      <c r="B411" s="17" t="s">
        <v>1955</v>
      </c>
      <c r="C411" s="20">
        <v>8683347799909</v>
      </c>
      <c r="D411" s="20" t="s">
        <v>0</v>
      </c>
      <c r="E411" s="20" t="s">
        <v>0</v>
      </c>
    </row>
    <row r="412" spans="1:5" x14ac:dyDescent="0.25">
      <c r="A412" s="24" t="s">
        <v>2976</v>
      </c>
      <c r="B412" s="18" t="s">
        <v>2977</v>
      </c>
      <c r="C412" s="21" t="s">
        <v>0</v>
      </c>
      <c r="D412" s="21" t="s">
        <v>0</v>
      </c>
      <c r="E412" s="21" t="s">
        <v>0</v>
      </c>
    </row>
    <row r="413" spans="1:5" x14ac:dyDescent="0.25">
      <c r="A413" s="23" t="s">
        <v>1954</v>
      </c>
      <c r="B413" s="17" t="s">
        <v>1953</v>
      </c>
      <c r="C413" s="20">
        <v>8683347799893</v>
      </c>
      <c r="D413" s="20" t="s">
        <v>0</v>
      </c>
      <c r="E413" s="20" t="s">
        <v>0</v>
      </c>
    </row>
    <row r="414" spans="1:5" x14ac:dyDescent="0.25">
      <c r="A414" s="24" t="s">
        <v>2978</v>
      </c>
      <c r="B414" s="18" t="s">
        <v>2979</v>
      </c>
      <c r="C414" s="21" t="s">
        <v>0</v>
      </c>
      <c r="D414" s="21" t="s">
        <v>0</v>
      </c>
      <c r="E414" s="21" t="s">
        <v>0</v>
      </c>
    </row>
    <row r="415" spans="1:5" x14ac:dyDescent="0.25">
      <c r="A415" s="23" t="s">
        <v>1952</v>
      </c>
      <c r="B415" s="17" t="s">
        <v>1951</v>
      </c>
      <c r="C415" s="20">
        <v>8683347799596</v>
      </c>
      <c r="D415" s="20" t="s">
        <v>0</v>
      </c>
      <c r="E415" s="20" t="s">
        <v>0</v>
      </c>
    </row>
    <row r="416" spans="1:5" x14ac:dyDescent="0.25">
      <c r="A416" s="24" t="s">
        <v>1950</v>
      </c>
      <c r="B416" s="18" t="s">
        <v>1949</v>
      </c>
      <c r="C416" s="21">
        <v>8683347799602</v>
      </c>
      <c r="D416" s="21" t="s">
        <v>0</v>
      </c>
      <c r="E416" s="21" t="s">
        <v>0</v>
      </c>
    </row>
    <row r="417" spans="1:5" x14ac:dyDescent="0.25">
      <c r="A417" s="23" t="s">
        <v>1948</v>
      </c>
      <c r="B417" s="17" t="s">
        <v>1947</v>
      </c>
      <c r="C417" s="20">
        <v>8683347799619</v>
      </c>
      <c r="D417" s="20" t="s">
        <v>0</v>
      </c>
      <c r="E417" s="20" t="s">
        <v>0</v>
      </c>
    </row>
    <row r="418" spans="1:5" x14ac:dyDescent="0.25">
      <c r="A418" s="24" t="s">
        <v>1946</v>
      </c>
      <c r="B418" s="18" t="s">
        <v>1945</v>
      </c>
      <c r="C418" s="21">
        <v>8683347799626</v>
      </c>
      <c r="D418" s="21" t="s">
        <v>0</v>
      </c>
      <c r="E418" s="21" t="s">
        <v>0</v>
      </c>
    </row>
    <row r="419" spans="1:5" x14ac:dyDescent="0.25">
      <c r="A419" s="23" t="s">
        <v>1944</v>
      </c>
      <c r="B419" s="17" t="s">
        <v>1943</v>
      </c>
      <c r="C419" s="20">
        <v>8683347799633</v>
      </c>
      <c r="D419" s="20" t="s">
        <v>0</v>
      </c>
      <c r="E419" s="20" t="s">
        <v>0</v>
      </c>
    </row>
    <row r="420" spans="1:5" x14ac:dyDescent="0.25">
      <c r="A420" s="24" t="s">
        <v>1942</v>
      </c>
      <c r="B420" s="18" t="s">
        <v>1941</v>
      </c>
      <c r="C420" s="21">
        <v>8683347799640</v>
      </c>
      <c r="D420" s="21" t="s">
        <v>0</v>
      </c>
      <c r="E420" s="21" t="s">
        <v>0</v>
      </c>
    </row>
    <row r="421" spans="1:5" x14ac:dyDescent="0.25">
      <c r="A421" s="23" t="s">
        <v>2980</v>
      </c>
      <c r="B421" s="17" t="s">
        <v>2981</v>
      </c>
      <c r="C421" s="20" t="s">
        <v>0</v>
      </c>
      <c r="D421" s="20" t="s">
        <v>0</v>
      </c>
      <c r="E421" s="20" t="s">
        <v>0</v>
      </c>
    </row>
    <row r="422" spans="1:5" x14ac:dyDescent="0.25">
      <c r="A422" s="24" t="s">
        <v>1940</v>
      </c>
      <c r="B422" s="18" t="s">
        <v>1939</v>
      </c>
      <c r="C422" s="21">
        <v>8683347799657</v>
      </c>
      <c r="D422" s="21" t="s">
        <v>0</v>
      </c>
      <c r="E422" s="21" t="s">
        <v>0</v>
      </c>
    </row>
    <row r="423" spans="1:5" x14ac:dyDescent="0.25">
      <c r="A423" s="23" t="s">
        <v>1938</v>
      </c>
      <c r="B423" s="17" t="s">
        <v>1937</v>
      </c>
      <c r="C423" s="20">
        <v>8683347799664</v>
      </c>
      <c r="D423" s="20" t="s">
        <v>0</v>
      </c>
      <c r="E423" s="20" t="s">
        <v>0</v>
      </c>
    </row>
    <row r="424" spans="1:5" x14ac:dyDescent="0.25">
      <c r="A424" s="24" t="s">
        <v>2982</v>
      </c>
      <c r="B424" s="18" t="s">
        <v>2983</v>
      </c>
      <c r="C424" s="21" t="s">
        <v>0</v>
      </c>
      <c r="D424" s="21" t="s">
        <v>0</v>
      </c>
      <c r="E424" s="21" t="s">
        <v>0</v>
      </c>
    </row>
    <row r="425" spans="1:5" x14ac:dyDescent="0.25">
      <c r="A425" s="23" t="s">
        <v>1936</v>
      </c>
      <c r="B425" s="17" t="s">
        <v>1935</v>
      </c>
      <c r="C425" s="20">
        <v>8683347799671</v>
      </c>
      <c r="D425" s="20" t="s">
        <v>0</v>
      </c>
      <c r="E425" s="20" t="s">
        <v>0</v>
      </c>
    </row>
    <row r="426" spans="1:5" x14ac:dyDescent="0.25">
      <c r="A426" s="24" t="s">
        <v>2984</v>
      </c>
      <c r="B426" s="18" t="s">
        <v>2985</v>
      </c>
      <c r="C426" s="21" t="s">
        <v>0</v>
      </c>
      <c r="D426" s="21" t="s">
        <v>0</v>
      </c>
      <c r="E426" s="21" t="s">
        <v>0</v>
      </c>
    </row>
    <row r="427" spans="1:5" x14ac:dyDescent="0.25">
      <c r="A427" s="23" t="s">
        <v>1934</v>
      </c>
      <c r="B427" s="17" t="s">
        <v>1933</v>
      </c>
      <c r="C427" s="20">
        <v>8683347799688</v>
      </c>
      <c r="D427" s="20" t="s">
        <v>0</v>
      </c>
      <c r="E427" s="20" t="s">
        <v>0</v>
      </c>
    </row>
    <row r="428" spans="1:5" x14ac:dyDescent="0.25">
      <c r="A428" s="24" t="s">
        <v>2986</v>
      </c>
      <c r="B428" s="18" t="s">
        <v>2987</v>
      </c>
      <c r="C428" s="21" t="s">
        <v>0</v>
      </c>
      <c r="D428" s="21" t="s">
        <v>0</v>
      </c>
      <c r="E428" s="21" t="s">
        <v>0</v>
      </c>
    </row>
    <row r="429" spans="1:5" x14ac:dyDescent="0.25">
      <c r="A429" s="23" t="s">
        <v>2988</v>
      </c>
      <c r="B429" s="17" t="s">
        <v>2989</v>
      </c>
      <c r="C429" s="20" t="s">
        <v>0</v>
      </c>
      <c r="D429" s="20" t="s">
        <v>0</v>
      </c>
      <c r="E429" s="20" t="s">
        <v>0</v>
      </c>
    </row>
    <row r="430" spans="1:5" x14ac:dyDescent="0.25">
      <c r="A430" s="24" t="s">
        <v>1932</v>
      </c>
      <c r="B430" s="18" t="s">
        <v>1931</v>
      </c>
      <c r="C430" s="21">
        <v>8683347799695</v>
      </c>
      <c r="D430" s="21" t="s">
        <v>0</v>
      </c>
      <c r="E430" s="21" t="s">
        <v>0</v>
      </c>
    </row>
    <row r="431" spans="1:5" x14ac:dyDescent="0.25">
      <c r="A431" s="23" t="s">
        <v>1930</v>
      </c>
      <c r="B431" s="17" t="s">
        <v>1929</v>
      </c>
      <c r="C431" s="20">
        <v>8683347705481</v>
      </c>
      <c r="D431" s="20" t="s">
        <v>0</v>
      </c>
      <c r="E431" s="20" t="s">
        <v>0</v>
      </c>
    </row>
    <row r="432" spans="1:5" x14ac:dyDescent="0.25">
      <c r="A432" s="24" t="s">
        <v>1928</v>
      </c>
      <c r="B432" s="18" t="s">
        <v>1927</v>
      </c>
      <c r="C432" s="21">
        <v>8683347703050</v>
      </c>
      <c r="D432" s="21" t="s">
        <v>0</v>
      </c>
      <c r="E432" s="21" t="s">
        <v>0</v>
      </c>
    </row>
    <row r="433" spans="1:5" x14ac:dyDescent="0.25">
      <c r="A433" s="24" t="s">
        <v>2990</v>
      </c>
      <c r="B433" s="18" t="s">
        <v>2991</v>
      </c>
      <c r="C433" s="21">
        <v>8683347714766</v>
      </c>
      <c r="D433" s="21" t="s">
        <v>0</v>
      </c>
      <c r="E433" s="21" t="s">
        <v>0</v>
      </c>
    </row>
    <row r="434" spans="1:5" x14ac:dyDescent="0.25">
      <c r="A434" s="24" t="s">
        <v>1926</v>
      </c>
      <c r="B434" s="18" t="s">
        <v>1925</v>
      </c>
      <c r="C434" s="21">
        <v>8683347703074</v>
      </c>
      <c r="D434" s="21" t="s">
        <v>0</v>
      </c>
      <c r="E434" s="21" t="s">
        <v>0</v>
      </c>
    </row>
    <row r="435" spans="1:5" x14ac:dyDescent="0.25">
      <c r="A435" s="24" t="s">
        <v>1924</v>
      </c>
      <c r="B435" s="18" t="s">
        <v>1923</v>
      </c>
      <c r="C435" s="21">
        <v>8683347703081</v>
      </c>
      <c r="D435" s="21" t="s">
        <v>0</v>
      </c>
      <c r="E435" s="21" t="s">
        <v>0</v>
      </c>
    </row>
    <row r="436" spans="1:5" x14ac:dyDescent="0.25">
      <c r="A436" s="24" t="s">
        <v>1922</v>
      </c>
      <c r="B436" s="18" t="s">
        <v>1921</v>
      </c>
      <c r="C436" s="21">
        <v>8683347703098</v>
      </c>
      <c r="D436" s="21" t="s">
        <v>0</v>
      </c>
      <c r="E436" s="21" t="s">
        <v>0</v>
      </c>
    </row>
    <row r="437" spans="1:5" x14ac:dyDescent="0.25">
      <c r="A437" s="23" t="s">
        <v>1920</v>
      </c>
      <c r="B437" s="17" t="s">
        <v>1919</v>
      </c>
      <c r="C437" s="20">
        <v>8683347703104</v>
      </c>
      <c r="D437" s="20" t="s">
        <v>0</v>
      </c>
      <c r="E437" s="20" t="s">
        <v>0</v>
      </c>
    </row>
    <row r="438" spans="1:5" x14ac:dyDescent="0.25">
      <c r="A438" s="24" t="s">
        <v>1918</v>
      </c>
      <c r="B438" s="18" t="s">
        <v>1917</v>
      </c>
      <c r="C438" s="21">
        <v>8683347703111</v>
      </c>
      <c r="D438" s="21" t="s">
        <v>0</v>
      </c>
      <c r="E438" s="21" t="s">
        <v>0</v>
      </c>
    </row>
    <row r="439" spans="1:5" x14ac:dyDescent="0.25">
      <c r="A439" s="23" t="s">
        <v>1916</v>
      </c>
      <c r="B439" s="17" t="s">
        <v>1915</v>
      </c>
      <c r="C439" s="20">
        <v>8683347704255</v>
      </c>
      <c r="D439" s="20" t="s">
        <v>0</v>
      </c>
      <c r="E439" s="20" t="s">
        <v>0</v>
      </c>
    </row>
    <row r="440" spans="1:5" x14ac:dyDescent="0.25">
      <c r="A440" s="23" t="s">
        <v>1914</v>
      </c>
      <c r="B440" s="17" t="s">
        <v>1913</v>
      </c>
      <c r="C440" s="20">
        <v>8683347707904</v>
      </c>
      <c r="D440" s="20" t="s">
        <v>0</v>
      </c>
      <c r="E440" s="20" t="s">
        <v>0</v>
      </c>
    </row>
    <row r="441" spans="1:5" x14ac:dyDescent="0.25">
      <c r="A441" s="24" t="s">
        <v>2992</v>
      </c>
      <c r="B441" s="18" t="s">
        <v>2993</v>
      </c>
      <c r="C441" s="21" t="s">
        <v>0</v>
      </c>
      <c r="D441" s="21" t="s">
        <v>0</v>
      </c>
      <c r="E441" s="21" t="s">
        <v>0</v>
      </c>
    </row>
    <row r="442" spans="1:5" x14ac:dyDescent="0.25">
      <c r="A442" s="23" t="s">
        <v>2994</v>
      </c>
      <c r="B442" s="17" t="s">
        <v>2995</v>
      </c>
      <c r="C442" s="20" t="s">
        <v>0</v>
      </c>
      <c r="D442" s="20" t="s">
        <v>0</v>
      </c>
      <c r="E442" s="20" t="s">
        <v>0</v>
      </c>
    </row>
    <row r="443" spans="1:5" x14ac:dyDescent="0.25">
      <c r="A443" s="24" t="s">
        <v>2996</v>
      </c>
      <c r="B443" s="18" t="s">
        <v>2997</v>
      </c>
      <c r="C443" s="21" t="s">
        <v>0</v>
      </c>
      <c r="D443" s="21" t="s">
        <v>0</v>
      </c>
      <c r="E443" s="21" t="s">
        <v>0</v>
      </c>
    </row>
    <row r="444" spans="1:5" x14ac:dyDescent="0.25">
      <c r="A444" s="23" t="s">
        <v>1912</v>
      </c>
      <c r="B444" s="17" t="s">
        <v>1911</v>
      </c>
      <c r="C444" s="20">
        <v>8683347703128</v>
      </c>
      <c r="D444" s="20" t="s">
        <v>0</v>
      </c>
      <c r="E444" s="20" t="s">
        <v>0</v>
      </c>
    </row>
    <row r="445" spans="1:5" x14ac:dyDescent="0.25">
      <c r="A445" s="24" t="s">
        <v>2998</v>
      </c>
      <c r="B445" s="18" t="s">
        <v>2999</v>
      </c>
      <c r="C445" s="21">
        <v>8681682048034</v>
      </c>
      <c r="D445" s="21" t="s">
        <v>0</v>
      </c>
      <c r="E445" s="21" t="s">
        <v>0</v>
      </c>
    </row>
    <row r="446" spans="1:5" x14ac:dyDescent="0.25">
      <c r="A446" s="23" t="s">
        <v>1910</v>
      </c>
      <c r="B446" s="17" t="s">
        <v>1909</v>
      </c>
      <c r="C446" s="20">
        <v>8683347703135</v>
      </c>
      <c r="D446" s="20" t="s">
        <v>0</v>
      </c>
      <c r="E446" s="20" t="s">
        <v>0</v>
      </c>
    </row>
    <row r="447" spans="1:5" x14ac:dyDescent="0.25">
      <c r="A447" s="24" t="s">
        <v>3000</v>
      </c>
      <c r="B447" s="18" t="s">
        <v>3001</v>
      </c>
      <c r="C447" s="21">
        <v>8683347711000</v>
      </c>
      <c r="D447" s="21" t="s">
        <v>0</v>
      </c>
      <c r="E447" s="21" t="s">
        <v>0</v>
      </c>
    </row>
    <row r="448" spans="1:5" x14ac:dyDescent="0.25">
      <c r="A448" s="23" t="s">
        <v>1908</v>
      </c>
      <c r="B448" s="17" t="s">
        <v>1907</v>
      </c>
      <c r="C448" s="20">
        <v>8683347703142</v>
      </c>
      <c r="D448" s="20" t="s">
        <v>0</v>
      </c>
      <c r="E448" s="20" t="s">
        <v>0</v>
      </c>
    </row>
    <row r="449" spans="1:5" x14ac:dyDescent="0.25">
      <c r="A449" s="24" t="s">
        <v>3002</v>
      </c>
      <c r="B449" s="18" t="s">
        <v>3003</v>
      </c>
      <c r="C449" s="21">
        <v>8683347714551</v>
      </c>
      <c r="D449" s="21" t="s">
        <v>0</v>
      </c>
      <c r="E449" s="21" t="s">
        <v>0</v>
      </c>
    </row>
    <row r="450" spans="1:5" x14ac:dyDescent="0.25">
      <c r="A450" s="23" t="s">
        <v>1906</v>
      </c>
      <c r="B450" s="17" t="s">
        <v>1905</v>
      </c>
      <c r="C450" s="20">
        <v>8683347703159</v>
      </c>
      <c r="D450" s="20" t="s">
        <v>0</v>
      </c>
      <c r="E450" s="20" t="s">
        <v>0</v>
      </c>
    </row>
    <row r="451" spans="1:5" x14ac:dyDescent="0.25">
      <c r="A451" s="24" t="s">
        <v>3004</v>
      </c>
      <c r="B451" s="18" t="s">
        <v>3005</v>
      </c>
      <c r="C451" s="21">
        <v>8683347714568</v>
      </c>
      <c r="D451" s="21" t="s">
        <v>0</v>
      </c>
      <c r="E451" s="21" t="s">
        <v>0</v>
      </c>
    </row>
    <row r="452" spans="1:5" x14ac:dyDescent="0.25">
      <c r="A452" s="23" t="s">
        <v>1904</v>
      </c>
      <c r="B452" s="17" t="s">
        <v>1903</v>
      </c>
      <c r="C452" s="20">
        <v>8683347703166</v>
      </c>
      <c r="D452" s="20" t="s">
        <v>0</v>
      </c>
      <c r="E452" s="20" t="s">
        <v>0</v>
      </c>
    </row>
    <row r="453" spans="1:5" x14ac:dyDescent="0.25">
      <c r="A453" s="23" t="s">
        <v>1902</v>
      </c>
      <c r="B453" s="17" t="s">
        <v>1901</v>
      </c>
      <c r="C453" s="20">
        <v>8683347703173</v>
      </c>
      <c r="D453" s="20" t="s">
        <v>0</v>
      </c>
      <c r="E453" s="20" t="s">
        <v>0</v>
      </c>
    </row>
    <row r="454" spans="1:5" x14ac:dyDescent="0.25">
      <c r="A454" s="23" t="s">
        <v>3006</v>
      </c>
      <c r="B454" s="17" t="s">
        <v>3007</v>
      </c>
      <c r="C454" s="20" t="s">
        <v>0</v>
      </c>
      <c r="D454" s="20" t="s">
        <v>0</v>
      </c>
      <c r="E454" s="20" t="s">
        <v>0</v>
      </c>
    </row>
    <row r="455" spans="1:5" x14ac:dyDescent="0.25">
      <c r="A455" s="24" t="s">
        <v>1900</v>
      </c>
      <c r="B455" s="18" t="s">
        <v>1899</v>
      </c>
      <c r="C455" s="21">
        <v>8683347703180</v>
      </c>
      <c r="D455" s="21" t="s">
        <v>0</v>
      </c>
      <c r="E455" s="21" t="s">
        <v>0</v>
      </c>
    </row>
    <row r="456" spans="1:5" x14ac:dyDescent="0.25">
      <c r="A456" s="23" t="s">
        <v>3008</v>
      </c>
      <c r="B456" s="17" t="s">
        <v>3009</v>
      </c>
      <c r="C456" s="20" t="s">
        <v>0</v>
      </c>
      <c r="D456" s="20" t="s">
        <v>0</v>
      </c>
      <c r="E456" s="20" t="s">
        <v>0</v>
      </c>
    </row>
    <row r="457" spans="1:5" x14ac:dyDescent="0.25">
      <c r="A457" s="23" t="s">
        <v>3010</v>
      </c>
      <c r="B457" s="17" t="s">
        <v>3011</v>
      </c>
      <c r="C457" s="20" t="s">
        <v>0</v>
      </c>
      <c r="D457" s="20" t="s">
        <v>0</v>
      </c>
      <c r="E457" s="20" t="s">
        <v>0</v>
      </c>
    </row>
    <row r="458" spans="1:5" x14ac:dyDescent="0.25">
      <c r="A458" s="24" t="s">
        <v>3012</v>
      </c>
      <c r="B458" s="18" t="s">
        <v>3013</v>
      </c>
      <c r="C458" s="21" t="s">
        <v>0</v>
      </c>
      <c r="D458" s="21" t="s">
        <v>0</v>
      </c>
      <c r="E458" s="21" t="s">
        <v>0</v>
      </c>
    </row>
    <row r="459" spans="1:5" x14ac:dyDescent="0.25">
      <c r="A459" s="24" t="s">
        <v>3014</v>
      </c>
      <c r="B459" s="18" t="s">
        <v>3015</v>
      </c>
      <c r="C459" s="21" t="s">
        <v>0</v>
      </c>
      <c r="D459" s="21" t="s">
        <v>0</v>
      </c>
      <c r="E459" s="21" t="s">
        <v>0</v>
      </c>
    </row>
    <row r="460" spans="1:5" x14ac:dyDescent="0.25">
      <c r="A460" s="24" t="s">
        <v>3016</v>
      </c>
      <c r="B460" s="18" t="s">
        <v>3017</v>
      </c>
      <c r="C460" s="21" t="s">
        <v>0</v>
      </c>
      <c r="D460" s="21" t="s">
        <v>0</v>
      </c>
      <c r="E460" s="21" t="s">
        <v>0</v>
      </c>
    </row>
    <row r="461" spans="1:5" x14ac:dyDescent="0.25">
      <c r="A461" s="23" t="s">
        <v>1898</v>
      </c>
      <c r="B461" s="17" t="s">
        <v>1897</v>
      </c>
      <c r="C461" s="20">
        <v>8683347703197</v>
      </c>
      <c r="D461" s="20" t="s">
        <v>0</v>
      </c>
      <c r="E461" s="20" t="s">
        <v>0</v>
      </c>
    </row>
    <row r="462" spans="1:5" x14ac:dyDescent="0.25">
      <c r="A462" s="24" t="s">
        <v>1896</v>
      </c>
      <c r="B462" s="18" t="s">
        <v>1895</v>
      </c>
      <c r="C462" s="21">
        <v>8683347703203</v>
      </c>
      <c r="D462" s="21" t="s">
        <v>0</v>
      </c>
      <c r="E462" s="21" t="s">
        <v>0</v>
      </c>
    </row>
    <row r="463" spans="1:5" x14ac:dyDescent="0.25">
      <c r="A463" s="23" t="s">
        <v>1894</v>
      </c>
      <c r="B463" s="17" t="s">
        <v>1893</v>
      </c>
      <c r="C463" s="20">
        <v>8683347703210</v>
      </c>
      <c r="D463" s="20" t="s">
        <v>0</v>
      </c>
      <c r="E463" s="20" t="s">
        <v>0</v>
      </c>
    </row>
    <row r="464" spans="1:5" x14ac:dyDescent="0.25">
      <c r="A464" s="24" t="s">
        <v>1892</v>
      </c>
      <c r="B464" s="18" t="s">
        <v>1891</v>
      </c>
      <c r="C464" s="21">
        <v>8683347703227</v>
      </c>
      <c r="D464" s="21" t="s">
        <v>0</v>
      </c>
      <c r="E464" s="21" t="s">
        <v>0</v>
      </c>
    </row>
    <row r="465" spans="1:5" x14ac:dyDescent="0.25">
      <c r="A465" s="23" t="s">
        <v>1890</v>
      </c>
      <c r="B465" s="17" t="s">
        <v>1889</v>
      </c>
      <c r="C465" s="20">
        <v>8683347703234</v>
      </c>
      <c r="D465" s="20" t="s">
        <v>0</v>
      </c>
      <c r="E465" s="20" t="s">
        <v>0</v>
      </c>
    </row>
    <row r="466" spans="1:5" x14ac:dyDescent="0.25">
      <c r="A466" s="24" t="s">
        <v>1888</v>
      </c>
      <c r="B466" s="18" t="s">
        <v>1887</v>
      </c>
      <c r="C466" s="21">
        <v>8683347703319</v>
      </c>
      <c r="D466" s="21" t="s">
        <v>0</v>
      </c>
      <c r="E466" s="21" t="s">
        <v>0</v>
      </c>
    </row>
    <row r="467" spans="1:5" x14ac:dyDescent="0.25">
      <c r="A467" s="23" t="s">
        <v>1886</v>
      </c>
      <c r="B467" s="17" t="s">
        <v>1885</v>
      </c>
      <c r="C467" s="20">
        <v>8683347703333</v>
      </c>
      <c r="D467" s="20" t="s">
        <v>0</v>
      </c>
      <c r="E467" s="20" t="s">
        <v>0</v>
      </c>
    </row>
    <row r="468" spans="1:5" x14ac:dyDescent="0.25">
      <c r="A468" s="24" t="s">
        <v>1884</v>
      </c>
      <c r="B468" s="18" t="s">
        <v>1883</v>
      </c>
      <c r="C468" s="21">
        <v>8683347703340</v>
      </c>
      <c r="D468" s="21" t="s">
        <v>0</v>
      </c>
      <c r="E468" s="21" t="s">
        <v>0</v>
      </c>
    </row>
    <row r="469" spans="1:5" x14ac:dyDescent="0.25">
      <c r="A469" s="23" t="s">
        <v>1882</v>
      </c>
      <c r="B469" s="17" t="s">
        <v>1881</v>
      </c>
      <c r="C469" s="20">
        <v>8683347703357</v>
      </c>
      <c r="D469" s="20" t="s">
        <v>0</v>
      </c>
      <c r="E469" s="20" t="s">
        <v>0</v>
      </c>
    </row>
    <row r="470" spans="1:5" x14ac:dyDescent="0.25">
      <c r="A470" s="23" t="s">
        <v>1880</v>
      </c>
      <c r="B470" s="17" t="s">
        <v>1879</v>
      </c>
      <c r="C470" s="20">
        <v>8683347703364</v>
      </c>
      <c r="D470" s="20" t="s">
        <v>0</v>
      </c>
      <c r="E470" s="20" t="s">
        <v>0</v>
      </c>
    </row>
    <row r="471" spans="1:5" x14ac:dyDescent="0.25">
      <c r="A471" s="24" t="s">
        <v>3018</v>
      </c>
      <c r="B471" s="18" t="s">
        <v>3019</v>
      </c>
      <c r="C471" s="21" t="s">
        <v>0</v>
      </c>
      <c r="D471" s="21" t="s">
        <v>0</v>
      </c>
      <c r="E471" s="21" t="s">
        <v>0</v>
      </c>
    </row>
    <row r="472" spans="1:5" x14ac:dyDescent="0.25">
      <c r="A472" s="23" t="s">
        <v>3020</v>
      </c>
      <c r="B472" s="17" t="s">
        <v>3021</v>
      </c>
      <c r="C472" s="20" t="s">
        <v>0</v>
      </c>
      <c r="D472" s="20" t="s">
        <v>0</v>
      </c>
      <c r="E472" s="20" t="s">
        <v>0</v>
      </c>
    </row>
    <row r="473" spans="1:5" x14ac:dyDescent="0.25">
      <c r="A473" s="24" t="s">
        <v>3022</v>
      </c>
      <c r="B473" s="18" t="s">
        <v>3023</v>
      </c>
      <c r="C473" s="21" t="s">
        <v>0</v>
      </c>
      <c r="D473" s="21" t="s">
        <v>0</v>
      </c>
      <c r="E473" s="21" t="s">
        <v>0</v>
      </c>
    </row>
    <row r="474" spans="1:5" x14ac:dyDescent="0.25">
      <c r="A474" s="23" t="s">
        <v>3024</v>
      </c>
      <c r="B474" s="17" t="s">
        <v>3025</v>
      </c>
      <c r="C474" s="20" t="s">
        <v>0</v>
      </c>
      <c r="D474" s="20" t="s">
        <v>0</v>
      </c>
      <c r="E474" s="20" t="s">
        <v>0</v>
      </c>
    </row>
    <row r="475" spans="1:5" x14ac:dyDescent="0.25">
      <c r="A475" s="24" t="s">
        <v>3026</v>
      </c>
      <c r="B475" s="18" t="s">
        <v>3027</v>
      </c>
      <c r="C475" s="21" t="s">
        <v>0</v>
      </c>
      <c r="D475" s="21" t="s">
        <v>0</v>
      </c>
      <c r="E475" s="21" t="s">
        <v>0</v>
      </c>
    </row>
    <row r="476" spans="1:5" x14ac:dyDescent="0.25">
      <c r="A476" s="23" t="s">
        <v>3028</v>
      </c>
      <c r="B476" s="17" t="s">
        <v>3029</v>
      </c>
      <c r="C476" s="20" t="s">
        <v>0</v>
      </c>
      <c r="D476" s="20" t="s">
        <v>0</v>
      </c>
      <c r="E476" s="20" t="s">
        <v>0</v>
      </c>
    </row>
    <row r="477" spans="1:5" x14ac:dyDescent="0.25">
      <c r="A477" s="24" t="s">
        <v>3030</v>
      </c>
      <c r="B477" s="18" t="s">
        <v>3031</v>
      </c>
      <c r="C477" s="21" t="s">
        <v>0</v>
      </c>
      <c r="D477" s="21" t="s">
        <v>0</v>
      </c>
      <c r="E477" s="21" t="s">
        <v>0</v>
      </c>
    </row>
    <row r="478" spans="1:5" x14ac:dyDescent="0.25">
      <c r="A478" s="23" t="s">
        <v>3032</v>
      </c>
      <c r="B478" s="17" t="s">
        <v>3033</v>
      </c>
      <c r="C478" s="20" t="s">
        <v>0</v>
      </c>
      <c r="D478" s="20" t="s">
        <v>0</v>
      </c>
      <c r="E478" s="20" t="s">
        <v>0</v>
      </c>
    </row>
    <row r="479" spans="1:5" x14ac:dyDescent="0.25">
      <c r="A479" s="24" t="s">
        <v>3034</v>
      </c>
      <c r="B479" s="18" t="s">
        <v>3035</v>
      </c>
      <c r="C479" s="21" t="s">
        <v>0</v>
      </c>
      <c r="D479" s="21" t="s">
        <v>0</v>
      </c>
      <c r="E479" s="21" t="s">
        <v>0</v>
      </c>
    </row>
    <row r="480" spans="1:5" x14ac:dyDescent="0.25">
      <c r="A480" s="23" t="s">
        <v>3036</v>
      </c>
      <c r="B480" s="17" t="s">
        <v>3037</v>
      </c>
      <c r="C480" s="20" t="s">
        <v>0</v>
      </c>
      <c r="D480" s="20" t="s">
        <v>0</v>
      </c>
      <c r="E480" s="20" t="s">
        <v>0</v>
      </c>
    </row>
    <row r="481" spans="1:5" x14ac:dyDescent="0.25">
      <c r="A481" s="24" t="s">
        <v>3038</v>
      </c>
      <c r="B481" s="18" t="s">
        <v>3039</v>
      </c>
      <c r="C481" s="21" t="s">
        <v>0</v>
      </c>
      <c r="D481" s="21" t="s">
        <v>0</v>
      </c>
      <c r="E481" s="21" t="s">
        <v>0</v>
      </c>
    </row>
    <row r="482" spans="1:5" x14ac:dyDescent="0.25">
      <c r="A482" s="23" t="s">
        <v>3040</v>
      </c>
      <c r="B482" s="17" t="s">
        <v>3041</v>
      </c>
      <c r="C482" s="20" t="s">
        <v>0</v>
      </c>
      <c r="D482" s="20" t="s">
        <v>0</v>
      </c>
      <c r="E482" s="20" t="s">
        <v>0</v>
      </c>
    </row>
    <row r="483" spans="1:5" x14ac:dyDescent="0.25">
      <c r="A483" s="24" t="s">
        <v>3042</v>
      </c>
      <c r="B483" s="18" t="s">
        <v>3043</v>
      </c>
      <c r="C483" s="21" t="s">
        <v>0</v>
      </c>
      <c r="D483" s="21" t="s">
        <v>0</v>
      </c>
      <c r="E483" s="21" t="s">
        <v>0</v>
      </c>
    </row>
    <row r="484" spans="1:5" x14ac:dyDescent="0.25">
      <c r="A484" s="23" t="s">
        <v>3044</v>
      </c>
      <c r="B484" s="17" t="s">
        <v>3045</v>
      </c>
      <c r="C484" s="20" t="s">
        <v>0</v>
      </c>
      <c r="D484" s="20" t="s">
        <v>0</v>
      </c>
      <c r="E484" s="20" t="s">
        <v>0</v>
      </c>
    </row>
    <row r="485" spans="1:5" x14ac:dyDescent="0.25">
      <c r="A485" s="24" t="s">
        <v>1878</v>
      </c>
      <c r="B485" s="18" t="s">
        <v>1877</v>
      </c>
      <c r="C485" s="21">
        <v>8683347706433</v>
      </c>
      <c r="D485" s="21" t="s">
        <v>0</v>
      </c>
      <c r="E485" s="21" t="s">
        <v>0</v>
      </c>
    </row>
    <row r="486" spans="1:5" x14ac:dyDescent="0.25">
      <c r="A486" s="23" t="s">
        <v>1876</v>
      </c>
      <c r="B486" s="17" t="s">
        <v>1875</v>
      </c>
      <c r="C486" s="20">
        <v>8683347710003</v>
      </c>
      <c r="D486" s="20" t="s">
        <v>0</v>
      </c>
      <c r="E486" s="20" t="s">
        <v>0</v>
      </c>
    </row>
    <row r="487" spans="1:5" x14ac:dyDescent="0.25">
      <c r="A487" s="24" t="s">
        <v>1874</v>
      </c>
      <c r="B487" s="18" t="s">
        <v>1873</v>
      </c>
      <c r="C487" s="21">
        <v>8683347702978</v>
      </c>
      <c r="D487" s="21" t="s">
        <v>0</v>
      </c>
      <c r="E487" s="21" t="s">
        <v>0</v>
      </c>
    </row>
    <row r="488" spans="1:5" x14ac:dyDescent="0.25">
      <c r="A488" s="23" t="s">
        <v>1872</v>
      </c>
      <c r="B488" s="17" t="s">
        <v>1871</v>
      </c>
      <c r="C488" s="20">
        <v>8683347702985</v>
      </c>
      <c r="D488" s="20" t="s">
        <v>0</v>
      </c>
      <c r="E488" s="20" t="s">
        <v>0</v>
      </c>
    </row>
    <row r="489" spans="1:5" x14ac:dyDescent="0.25">
      <c r="A489" s="24" t="s">
        <v>1870</v>
      </c>
      <c r="B489" s="18" t="s">
        <v>1869</v>
      </c>
      <c r="C489" s="21">
        <v>8683347702992</v>
      </c>
      <c r="D489" s="21" t="s">
        <v>0</v>
      </c>
      <c r="E489" s="21" t="s">
        <v>0</v>
      </c>
    </row>
    <row r="490" spans="1:5" x14ac:dyDescent="0.25">
      <c r="A490" s="23" t="s">
        <v>3046</v>
      </c>
      <c r="B490" s="17" t="s">
        <v>3047</v>
      </c>
      <c r="C490" s="20">
        <v>8681682048010</v>
      </c>
      <c r="D490" s="20" t="s">
        <v>0</v>
      </c>
      <c r="E490" s="20" t="s">
        <v>0</v>
      </c>
    </row>
    <row r="491" spans="1:5" x14ac:dyDescent="0.25">
      <c r="A491" s="24" t="s">
        <v>1868</v>
      </c>
      <c r="B491" s="18" t="s">
        <v>1867</v>
      </c>
      <c r="C491" s="21">
        <v>8683347703005</v>
      </c>
      <c r="D491" s="21" t="s">
        <v>0</v>
      </c>
      <c r="E491" s="21" t="s">
        <v>0</v>
      </c>
    </row>
    <row r="492" spans="1:5" x14ac:dyDescent="0.25">
      <c r="A492" s="23" t="s">
        <v>1866</v>
      </c>
      <c r="B492" s="17" t="s">
        <v>1865</v>
      </c>
      <c r="C492" s="20">
        <v>8683347702923</v>
      </c>
      <c r="D492" s="20" t="s">
        <v>0</v>
      </c>
      <c r="E492" s="20" t="s">
        <v>0</v>
      </c>
    </row>
    <row r="493" spans="1:5" x14ac:dyDescent="0.25">
      <c r="A493" s="23" t="s">
        <v>1864</v>
      </c>
      <c r="B493" s="17" t="s">
        <v>1863</v>
      </c>
      <c r="C493" s="20">
        <v>8683347704392</v>
      </c>
      <c r="D493" s="20" t="s">
        <v>0</v>
      </c>
      <c r="E493" s="20" t="s">
        <v>0</v>
      </c>
    </row>
    <row r="494" spans="1:5" x14ac:dyDescent="0.25">
      <c r="A494" s="24" t="s">
        <v>1862</v>
      </c>
      <c r="B494" s="18" t="s">
        <v>1861</v>
      </c>
      <c r="C494" s="21">
        <v>8683347704149</v>
      </c>
      <c r="D494" s="21" t="s">
        <v>0</v>
      </c>
      <c r="E494" s="21" t="s">
        <v>0</v>
      </c>
    </row>
    <row r="495" spans="1:5" x14ac:dyDescent="0.25">
      <c r="A495" s="23" t="s">
        <v>1860</v>
      </c>
      <c r="B495" s="17" t="s">
        <v>1859</v>
      </c>
      <c r="C495" s="20">
        <v>8683347704408</v>
      </c>
      <c r="D495" s="20" t="s">
        <v>0</v>
      </c>
      <c r="E495" s="20" t="s">
        <v>0</v>
      </c>
    </row>
    <row r="496" spans="1:5" x14ac:dyDescent="0.25">
      <c r="A496" s="24" t="s">
        <v>1858</v>
      </c>
      <c r="B496" s="18" t="s">
        <v>1857</v>
      </c>
      <c r="C496" s="21">
        <v>8683347704422</v>
      </c>
      <c r="D496" s="21" t="s">
        <v>0</v>
      </c>
      <c r="E496" s="21" t="s">
        <v>0</v>
      </c>
    </row>
    <row r="497" spans="1:5" x14ac:dyDescent="0.25">
      <c r="A497" s="23" t="s">
        <v>1856</v>
      </c>
      <c r="B497" s="17" t="s">
        <v>1855</v>
      </c>
      <c r="C497" s="20">
        <v>8683347702930</v>
      </c>
      <c r="D497" s="20" t="s">
        <v>0</v>
      </c>
      <c r="E497" s="20" t="s">
        <v>0</v>
      </c>
    </row>
    <row r="498" spans="1:5" x14ac:dyDescent="0.25">
      <c r="A498" s="23" t="s">
        <v>1854</v>
      </c>
      <c r="B498" s="17" t="s">
        <v>1853</v>
      </c>
      <c r="C498" s="20">
        <v>8683347713943</v>
      </c>
      <c r="D498" s="20" t="s">
        <v>0</v>
      </c>
      <c r="E498" s="20" t="s">
        <v>0</v>
      </c>
    </row>
    <row r="499" spans="1:5" x14ac:dyDescent="0.25">
      <c r="A499" s="24" t="s">
        <v>1852</v>
      </c>
      <c r="B499" s="18" t="s">
        <v>1851</v>
      </c>
      <c r="C499" s="21">
        <v>8683347705498</v>
      </c>
      <c r="D499" s="21" t="s">
        <v>0</v>
      </c>
      <c r="E499" s="21" t="s">
        <v>0</v>
      </c>
    </row>
    <row r="500" spans="1:5" x14ac:dyDescent="0.25">
      <c r="A500" s="24" t="s">
        <v>1850</v>
      </c>
      <c r="B500" s="18" t="s">
        <v>1849</v>
      </c>
      <c r="C500" s="21">
        <v>8683347702947</v>
      </c>
      <c r="D500" s="21" t="s">
        <v>0</v>
      </c>
      <c r="E500" s="21" t="s">
        <v>0</v>
      </c>
    </row>
    <row r="501" spans="1:5" x14ac:dyDescent="0.25">
      <c r="A501" s="24" t="s">
        <v>1848</v>
      </c>
      <c r="B501" s="18" t="s">
        <v>1847</v>
      </c>
      <c r="C501" s="21">
        <v>8683347797981</v>
      </c>
      <c r="D501" s="21" t="s">
        <v>0</v>
      </c>
      <c r="E501" s="21" t="s">
        <v>0</v>
      </c>
    </row>
    <row r="502" spans="1:5" x14ac:dyDescent="0.25">
      <c r="A502" s="23" t="s">
        <v>1846</v>
      </c>
      <c r="B502" s="17" t="s">
        <v>1845</v>
      </c>
      <c r="C502" s="20">
        <v>8683347704439</v>
      </c>
      <c r="D502" s="20" t="s">
        <v>0</v>
      </c>
      <c r="E502" s="20" t="s">
        <v>0</v>
      </c>
    </row>
    <row r="503" spans="1:5" x14ac:dyDescent="0.25">
      <c r="A503" s="24" t="s">
        <v>1844</v>
      </c>
      <c r="B503" s="18" t="s">
        <v>1843</v>
      </c>
      <c r="C503" s="21">
        <v>8683347704446</v>
      </c>
      <c r="D503" s="21" t="s">
        <v>0</v>
      </c>
      <c r="E503" s="21" t="s">
        <v>0</v>
      </c>
    </row>
    <row r="504" spans="1:5" x14ac:dyDescent="0.25">
      <c r="A504" s="23" t="s">
        <v>1842</v>
      </c>
      <c r="B504" s="17" t="s">
        <v>1826</v>
      </c>
      <c r="C504" s="20">
        <v>8683347797530</v>
      </c>
      <c r="D504" s="20" t="s">
        <v>0</v>
      </c>
      <c r="E504" s="20" t="s">
        <v>0</v>
      </c>
    </row>
    <row r="505" spans="1:5" x14ac:dyDescent="0.25">
      <c r="A505" s="23" t="s">
        <v>1841</v>
      </c>
      <c r="B505" s="17" t="s">
        <v>1840</v>
      </c>
      <c r="C505" s="20">
        <v>8683347704552</v>
      </c>
      <c r="D505" s="20" t="s">
        <v>0</v>
      </c>
      <c r="E505" s="20" t="s">
        <v>0</v>
      </c>
    </row>
    <row r="506" spans="1:5" x14ac:dyDescent="0.25">
      <c r="A506" s="24" t="s">
        <v>1839</v>
      </c>
      <c r="B506" s="18" t="s">
        <v>1838</v>
      </c>
      <c r="C506" s="21">
        <v>8683347704477</v>
      </c>
      <c r="D506" s="21" t="s">
        <v>0</v>
      </c>
      <c r="E506" s="21" t="s">
        <v>0</v>
      </c>
    </row>
    <row r="507" spans="1:5" x14ac:dyDescent="0.25">
      <c r="A507" s="23" t="s">
        <v>1837</v>
      </c>
      <c r="B507" s="17" t="s">
        <v>1836</v>
      </c>
      <c r="C507" s="20">
        <v>8683347704484</v>
      </c>
      <c r="D507" s="20" t="s">
        <v>0</v>
      </c>
      <c r="E507" s="20" t="s">
        <v>0</v>
      </c>
    </row>
    <row r="508" spans="1:5" x14ac:dyDescent="0.25">
      <c r="A508" s="24" t="s">
        <v>1835</v>
      </c>
      <c r="B508" s="18" t="s">
        <v>1834</v>
      </c>
      <c r="C508" s="21">
        <v>8683347704491</v>
      </c>
      <c r="D508" s="21" t="s">
        <v>0</v>
      </c>
      <c r="E508" s="21" t="s">
        <v>0</v>
      </c>
    </row>
    <row r="509" spans="1:5" x14ac:dyDescent="0.25">
      <c r="A509" s="23" t="s">
        <v>1833</v>
      </c>
      <c r="B509" s="17" t="s">
        <v>1832</v>
      </c>
      <c r="C509" s="20">
        <v>8683347710393</v>
      </c>
      <c r="D509" s="20" t="s">
        <v>0</v>
      </c>
      <c r="E509" s="20" t="s">
        <v>0</v>
      </c>
    </row>
    <row r="510" spans="1:5" x14ac:dyDescent="0.25">
      <c r="A510" s="24" t="s">
        <v>1831</v>
      </c>
      <c r="B510" s="18" t="s">
        <v>1830</v>
      </c>
      <c r="C510" s="21">
        <v>8683347701421</v>
      </c>
      <c r="D510" s="21" t="s">
        <v>0</v>
      </c>
      <c r="E510" s="21" t="s">
        <v>0</v>
      </c>
    </row>
    <row r="511" spans="1:5" x14ac:dyDescent="0.25">
      <c r="A511" s="24" t="s">
        <v>1829</v>
      </c>
      <c r="B511" s="18" t="s">
        <v>1828</v>
      </c>
      <c r="C511" s="21">
        <v>8683347701537</v>
      </c>
      <c r="D511" s="21" t="s">
        <v>0</v>
      </c>
      <c r="E511" s="21" t="s">
        <v>0</v>
      </c>
    </row>
    <row r="512" spans="1:5" x14ac:dyDescent="0.25">
      <c r="A512" s="23" t="s">
        <v>1827</v>
      </c>
      <c r="B512" s="17" t="s">
        <v>1826</v>
      </c>
      <c r="C512" s="20">
        <v>8683347705504</v>
      </c>
      <c r="D512" s="20" t="s">
        <v>0</v>
      </c>
      <c r="E512" s="20" t="s">
        <v>0</v>
      </c>
    </row>
    <row r="513" spans="1:5" x14ac:dyDescent="0.25">
      <c r="A513" s="24" t="s">
        <v>1825</v>
      </c>
      <c r="B513" s="18" t="s">
        <v>1824</v>
      </c>
      <c r="C513" s="21">
        <v>8683347705511</v>
      </c>
      <c r="D513" s="21" t="s">
        <v>0</v>
      </c>
      <c r="E513" s="21" t="s">
        <v>0</v>
      </c>
    </row>
    <row r="514" spans="1:5" x14ac:dyDescent="0.25">
      <c r="A514" s="23" t="s">
        <v>1823</v>
      </c>
      <c r="B514" s="17" t="s">
        <v>1822</v>
      </c>
      <c r="C514" s="20">
        <v>8683347702954</v>
      </c>
      <c r="D514" s="20" t="s">
        <v>0</v>
      </c>
      <c r="E514" s="20" t="s">
        <v>0</v>
      </c>
    </row>
    <row r="515" spans="1:5" x14ac:dyDescent="0.25">
      <c r="A515" s="23" t="s">
        <v>1821</v>
      </c>
      <c r="B515" s="17" t="s">
        <v>1820</v>
      </c>
      <c r="C515" s="20">
        <v>8683347713950</v>
      </c>
      <c r="D515" s="20" t="s">
        <v>0</v>
      </c>
      <c r="E515" s="20" t="s">
        <v>0</v>
      </c>
    </row>
    <row r="516" spans="1:5" x14ac:dyDescent="0.25">
      <c r="A516" s="24" t="s">
        <v>1819</v>
      </c>
      <c r="B516" s="18" t="s">
        <v>1818</v>
      </c>
      <c r="C516" s="21">
        <v>8683347701636</v>
      </c>
      <c r="D516" s="21" t="s">
        <v>0</v>
      </c>
      <c r="E516" s="21" t="s">
        <v>0</v>
      </c>
    </row>
    <row r="517" spans="1:5" x14ac:dyDescent="0.25">
      <c r="A517" s="23" t="s">
        <v>1817</v>
      </c>
      <c r="B517" s="17" t="s">
        <v>1807</v>
      </c>
      <c r="C517" s="20">
        <v>868334770883</v>
      </c>
      <c r="D517" s="20" t="s">
        <v>0</v>
      </c>
      <c r="E517" s="20" t="s">
        <v>0</v>
      </c>
    </row>
    <row r="518" spans="1:5" x14ac:dyDescent="0.25">
      <c r="A518" s="24" t="s">
        <v>1816</v>
      </c>
      <c r="B518" s="18" t="s">
        <v>1815</v>
      </c>
      <c r="C518" s="21">
        <v>8683347701544</v>
      </c>
      <c r="D518" s="21" t="s">
        <v>0</v>
      </c>
      <c r="E518" s="21" t="s">
        <v>0</v>
      </c>
    </row>
    <row r="519" spans="1:5" x14ac:dyDescent="0.25">
      <c r="A519" s="23" t="s">
        <v>1814</v>
      </c>
      <c r="B519" s="17" t="s">
        <v>1813</v>
      </c>
      <c r="C519" s="20">
        <v>8683347701568</v>
      </c>
      <c r="D519" s="20" t="s">
        <v>0</v>
      </c>
      <c r="E519" s="20" t="s">
        <v>0</v>
      </c>
    </row>
    <row r="520" spans="1:5" x14ac:dyDescent="0.25">
      <c r="A520" s="24" t="s">
        <v>1812</v>
      </c>
      <c r="B520" s="18" t="s">
        <v>1811</v>
      </c>
      <c r="C520" s="21">
        <v>8683347701575</v>
      </c>
      <c r="D520" s="21" t="s">
        <v>0</v>
      </c>
      <c r="E520" s="21" t="s">
        <v>0</v>
      </c>
    </row>
    <row r="521" spans="1:5" x14ac:dyDescent="0.25">
      <c r="A521" s="23" t="s">
        <v>1810</v>
      </c>
      <c r="B521" s="17" t="s">
        <v>1809</v>
      </c>
      <c r="C521" s="20">
        <v>8683347701605</v>
      </c>
      <c r="D521" s="20" t="s">
        <v>0</v>
      </c>
      <c r="E521" s="20" t="s">
        <v>0</v>
      </c>
    </row>
    <row r="522" spans="1:5" x14ac:dyDescent="0.25">
      <c r="A522" s="23" t="s">
        <v>1808</v>
      </c>
      <c r="B522" s="17" t="s">
        <v>1807</v>
      </c>
      <c r="C522" s="20">
        <v>8683347705528</v>
      </c>
      <c r="D522" s="20" t="s">
        <v>0</v>
      </c>
      <c r="E522" s="20" t="s">
        <v>0</v>
      </c>
    </row>
    <row r="523" spans="1:5" x14ac:dyDescent="0.25">
      <c r="A523" s="24" t="s">
        <v>1806</v>
      </c>
      <c r="B523" s="18" t="s">
        <v>1805</v>
      </c>
      <c r="C523" s="21">
        <v>8683347705535</v>
      </c>
      <c r="D523" s="21" t="s">
        <v>0</v>
      </c>
      <c r="E523" s="21" t="s">
        <v>0</v>
      </c>
    </row>
    <row r="524" spans="1:5" x14ac:dyDescent="0.25">
      <c r="A524" s="23" t="s">
        <v>1804</v>
      </c>
      <c r="B524" s="17" t="s">
        <v>1803</v>
      </c>
      <c r="C524" s="20">
        <v>8683347702961</v>
      </c>
      <c r="D524" s="20" t="s">
        <v>0</v>
      </c>
      <c r="E524" s="20" t="s">
        <v>0</v>
      </c>
    </row>
    <row r="525" spans="1:5" x14ac:dyDescent="0.25">
      <c r="A525" s="23" t="s">
        <v>1802</v>
      </c>
      <c r="B525" s="17" t="s">
        <v>1801</v>
      </c>
      <c r="C525" s="20">
        <v>8683347701643</v>
      </c>
      <c r="D525" s="20" t="s">
        <v>0</v>
      </c>
      <c r="E525" s="20" t="s">
        <v>0</v>
      </c>
    </row>
    <row r="526" spans="1:5" x14ac:dyDescent="0.25">
      <c r="A526" s="24" t="s">
        <v>1800</v>
      </c>
      <c r="B526" s="18" t="s">
        <v>1799</v>
      </c>
      <c r="C526" s="21">
        <v>8683347798988</v>
      </c>
      <c r="D526" s="21" t="s">
        <v>0</v>
      </c>
      <c r="E526" s="21" t="s">
        <v>0</v>
      </c>
    </row>
    <row r="527" spans="1:5" x14ac:dyDescent="0.25">
      <c r="A527" s="23" t="s">
        <v>1798</v>
      </c>
      <c r="B527" s="17" t="s">
        <v>1797</v>
      </c>
      <c r="C527" s="20">
        <v>8683347713967</v>
      </c>
      <c r="D527" s="20" t="s">
        <v>0</v>
      </c>
      <c r="E527" s="20" t="s">
        <v>0</v>
      </c>
    </row>
    <row r="528" spans="1:5" x14ac:dyDescent="0.25">
      <c r="A528" s="24" t="s">
        <v>1796</v>
      </c>
      <c r="B528" s="18" t="s">
        <v>1795</v>
      </c>
      <c r="C528" s="21">
        <v>8683347706440</v>
      </c>
      <c r="D528" s="21" t="s">
        <v>0</v>
      </c>
      <c r="E528" s="21" t="s">
        <v>0</v>
      </c>
    </row>
    <row r="529" spans="1:5" x14ac:dyDescent="0.25">
      <c r="A529" s="23" t="s">
        <v>1794</v>
      </c>
      <c r="B529" s="17" t="s">
        <v>1793</v>
      </c>
      <c r="C529" s="20">
        <v>8683347797493</v>
      </c>
      <c r="D529" s="20" t="s">
        <v>0</v>
      </c>
      <c r="E529" s="20" t="s">
        <v>0</v>
      </c>
    </row>
    <row r="530" spans="1:5" x14ac:dyDescent="0.25">
      <c r="A530" s="24" t="s">
        <v>1792</v>
      </c>
      <c r="B530" s="18" t="s">
        <v>1791</v>
      </c>
      <c r="C530" s="21">
        <v>8683347701964</v>
      </c>
      <c r="D530" s="21" t="s">
        <v>0</v>
      </c>
      <c r="E530" s="21" t="s">
        <v>0</v>
      </c>
    </row>
    <row r="531" spans="1:5" x14ac:dyDescent="0.25">
      <c r="A531" s="23" t="s">
        <v>1790</v>
      </c>
      <c r="B531" s="17" t="s">
        <v>1789</v>
      </c>
      <c r="C531" s="20">
        <v>8683347702688</v>
      </c>
      <c r="D531" s="20" t="s">
        <v>0</v>
      </c>
      <c r="E531" s="20" t="s">
        <v>0</v>
      </c>
    </row>
    <row r="532" spans="1:5" x14ac:dyDescent="0.25">
      <c r="A532" s="23" t="s">
        <v>3048</v>
      </c>
      <c r="B532" s="17" t="s">
        <v>3049</v>
      </c>
      <c r="C532" s="20" t="s">
        <v>0</v>
      </c>
      <c r="D532" s="20" t="s">
        <v>0</v>
      </c>
      <c r="E532" s="20" t="s">
        <v>0</v>
      </c>
    </row>
    <row r="533" spans="1:5" x14ac:dyDescent="0.25">
      <c r="A533" s="24" t="s">
        <v>3050</v>
      </c>
      <c r="B533" s="18" t="s">
        <v>3051</v>
      </c>
      <c r="C533" s="21" t="s">
        <v>0</v>
      </c>
      <c r="D533" s="21" t="s">
        <v>0</v>
      </c>
      <c r="E533" s="21" t="s">
        <v>0</v>
      </c>
    </row>
    <row r="534" spans="1:5" x14ac:dyDescent="0.25">
      <c r="A534" s="23" t="s">
        <v>1788</v>
      </c>
      <c r="B534" s="17" t="s">
        <v>1787</v>
      </c>
      <c r="C534" s="20">
        <v>8683347702749</v>
      </c>
      <c r="D534" s="20" t="s">
        <v>0</v>
      </c>
      <c r="E534" s="20" t="s">
        <v>0</v>
      </c>
    </row>
    <row r="535" spans="1:5" x14ac:dyDescent="0.25">
      <c r="A535" s="24" t="s">
        <v>1786</v>
      </c>
      <c r="B535" s="18" t="s">
        <v>1785</v>
      </c>
      <c r="C535" s="21">
        <v>8683347702756</v>
      </c>
      <c r="D535" s="21" t="s">
        <v>0</v>
      </c>
      <c r="E535" s="21" t="s">
        <v>0</v>
      </c>
    </row>
    <row r="536" spans="1:5" x14ac:dyDescent="0.25">
      <c r="A536" s="24" t="s">
        <v>1784</v>
      </c>
      <c r="B536" s="18" t="s">
        <v>1783</v>
      </c>
      <c r="C536" s="21">
        <v>8683347702770</v>
      </c>
      <c r="D536" s="21" t="s">
        <v>0</v>
      </c>
      <c r="E536" s="21" t="s">
        <v>0</v>
      </c>
    </row>
    <row r="537" spans="1:5" x14ac:dyDescent="0.25">
      <c r="A537" s="23" t="s">
        <v>1782</v>
      </c>
      <c r="B537" s="17" t="s">
        <v>1781</v>
      </c>
      <c r="C537" s="20">
        <v>8683347702787</v>
      </c>
      <c r="D537" s="20" t="s">
        <v>0</v>
      </c>
      <c r="E537" s="20" t="s">
        <v>0</v>
      </c>
    </row>
    <row r="538" spans="1:5" x14ac:dyDescent="0.25">
      <c r="A538" s="23" t="s">
        <v>1780</v>
      </c>
      <c r="B538" s="17" t="s">
        <v>1779</v>
      </c>
      <c r="C538" s="20">
        <v>8683347702794</v>
      </c>
      <c r="D538" s="20" t="s">
        <v>0</v>
      </c>
      <c r="E538" s="20" t="s">
        <v>0</v>
      </c>
    </row>
    <row r="539" spans="1:5" x14ac:dyDescent="0.25">
      <c r="A539" s="24" t="s">
        <v>1778</v>
      </c>
      <c r="B539" s="18" t="s">
        <v>1777</v>
      </c>
      <c r="C539" s="21">
        <v>8683347796946</v>
      </c>
      <c r="D539" s="21" t="s">
        <v>0</v>
      </c>
      <c r="E539" s="21" t="s">
        <v>0</v>
      </c>
    </row>
    <row r="540" spans="1:5" x14ac:dyDescent="0.25">
      <c r="A540" s="23" t="s">
        <v>1776</v>
      </c>
      <c r="B540" s="17" t="s">
        <v>1775</v>
      </c>
      <c r="C540" s="20">
        <v>8683347796861</v>
      </c>
      <c r="D540" s="20" t="s">
        <v>0</v>
      </c>
      <c r="E540" s="20" t="s">
        <v>0</v>
      </c>
    </row>
    <row r="541" spans="1:5" x14ac:dyDescent="0.25">
      <c r="A541" s="24" t="s">
        <v>1774</v>
      </c>
      <c r="B541" s="18" t="s">
        <v>1773</v>
      </c>
      <c r="C541" s="21">
        <v>8683347797516</v>
      </c>
      <c r="D541" s="21" t="s">
        <v>0</v>
      </c>
      <c r="E541" s="21" t="s">
        <v>0</v>
      </c>
    </row>
    <row r="542" spans="1:5" x14ac:dyDescent="0.25">
      <c r="A542" s="23" t="s">
        <v>1772</v>
      </c>
      <c r="B542" s="17" t="s">
        <v>1771</v>
      </c>
      <c r="C542" s="20">
        <v>8683347796892</v>
      </c>
      <c r="D542" s="20" t="s">
        <v>0</v>
      </c>
      <c r="E542" s="20" t="s">
        <v>0</v>
      </c>
    </row>
    <row r="543" spans="1:5" x14ac:dyDescent="0.25">
      <c r="A543" s="24" t="s">
        <v>1770</v>
      </c>
      <c r="B543" s="18" t="s">
        <v>1769</v>
      </c>
      <c r="C543" s="21">
        <v>8683347796908</v>
      </c>
      <c r="D543" s="21" t="s">
        <v>0</v>
      </c>
      <c r="E543" s="21" t="s">
        <v>0</v>
      </c>
    </row>
    <row r="544" spans="1:5" x14ac:dyDescent="0.25">
      <c r="A544" s="23" t="s">
        <v>1768</v>
      </c>
      <c r="B544" s="17" t="s">
        <v>1767</v>
      </c>
      <c r="C544" s="20">
        <v>8683347797523</v>
      </c>
      <c r="D544" s="20" t="s">
        <v>0</v>
      </c>
      <c r="E544" s="20" t="s">
        <v>0</v>
      </c>
    </row>
    <row r="545" spans="1:5" x14ac:dyDescent="0.25">
      <c r="A545" s="24" t="s">
        <v>1766</v>
      </c>
      <c r="B545" s="18" t="s">
        <v>1711</v>
      </c>
      <c r="C545" s="21">
        <v>8681682048829</v>
      </c>
      <c r="D545" s="21" t="s">
        <v>0</v>
      </c>
      <c r="E545" s="21" t="s">
        <v>0</v>
      </c>
    </row>
    <row r="546" spans="1:5" x14ac:dyDescent="0.25">
      <c r="A546" s="23" t="s">
        <v>1765</v>
      </c>
      <c r="B546" s="17" t="s">
        <v>1764</v>
      </c>
      <c r="C546" s="20">
        <v>8683347707973</v>
      </c>
      <c r="D546" s="20" t="s">
        <v>0</v>
      </c>
      <c r="E546" s="20" t="s">
        <v>0</v>
      </c>
    </row>
    <row r="547" spans="1:5" x14ac:dyDescent="0.25">
      <c r="A547" s="24" t="s">
        <v>1763</v>
      </c>
      <c r="B547" s="18" t="s">
        <v>1709</v>
      </c>
      <c r="C547" s="21">
        <v>8683347708765</v>
      </c>
      <c r="D547" s="21" t="s">
        <v>0</v>
      </c>
      <c r="E547" s="21" t="s">
        <v>0</v>
      </c>
    </row>
    <row r="548" spans="1:5" x14ac:dyDescent="0.25">
      <c r="A548" s="23" t="s">
        <v>1762</v>
      </c>
      <c r="B548" s="17" t="s">
        <v>1761</v>
      </c>
      <c r="C548" s="20">
        <v>8683347707980</v>
      </c>
      <c r="D548" s="20" t="s">
        <v>0</v>
      </c>
      <c r="E548" s="20" t="s">
        <v>0</v>
      </c>
    </row>
    <row r="549" spans="1:5" x14ac:dyDescent="0.25">
      <c r="A549" s="24" t="s">
        <v>1760</v>
      </c>
      <c r="B549" s="18" t="s">
        <v>1759</v>
      </c>
      <c r="C549" s="21">
        <v>8683347707997</v>
      </c>
      <c r="D549" s="21" t="s">
        <v>0</v>
      </c>
      <c r="E549" s="21" t="s">
        <v>0</v>
      </c>
    </row>
    <row r="550" spans="1:5" x14ac:dyDescent="0.25">
      <c r="A550" s="23" t="s">
        <v>1758</v>
      </c>
      <c r="B550" s="17" t="s">
        <v>1707</v>
      </c>
      <c r="C550" s="20">
        <v>8683347708772</v>
      </c>
      <c r="D550" s="20" t="s">
        <v>0</v>
      </c>
      <c r="E550" s="20" t="s">
        <v>0</v>
      </c>
    </row>
    <row r="551" spans="1:5" x14ac:dyDescent="0.25">
      <c r="A551" s="24" t="s">
        <v>1757</v>
      </c>
      <c r="B551" s="18" t="s">
        <v>1705</v>
      </c>
      <c r="C551" s="21">
        <v>8683347797271</v>
      </c>
      <c r="D551" s="21" t="s">
        <v>0</v>
      </c>
      <c r="E551" s="21" t="s">
        <v>0</v>
      </c>
    </row>
    <row r="552" spans="1:5" x14ac:dyDescent="0.25">
      <c r="A552" s="23" t="s">
        <v>1756</v>
      </c>
      <c r="B552" s="17" t="s">
        <v>1755</v>
      </c>
      <c r="C552" s="20">
        <v>8683347708000</v>
      </c>
      <c r="D552" s="20" t="s">
        <v>0</v>
      </c>
      <c r="E552" s="20" t="s">
        <v>0</v>
      </c>
    </row>
    <row r="553" spans="1:5" x14ac:dyDescent="0.25">
      <c r="A553" s="24" t="s">
        <v>1754</v>
      </c>
      <c r="B553" s="18" t="s">
        <v>1753</v>
      </c>
      <c r="C553" s="21">
        <v>8683347798902</v>
      </c>
      <c r="D553" s="21" t="s">
        <v>0</v>
      </c>
      <c r="E553" s="21" t="s">
        <v>0</v>
      </c>
    </row>
    <row r="554" spans="1:5" x14ac:dyDescent="0.25">
      <c r="A554" s="23" t="s">
        <v>1752</v>
      </c>
      <c r="B554" s="17" t="s">
        <v>1751</v>
      </c>
      <c r="C554" s="20">
        <v>8683347702800</v>
      </c>
      <c r="D554" s="20" t="s">
        <v>0</v>
      </c>
      <c r="E554" s="20" t="s">
        <v>0</v>
      </c>
    </row>
    <row r="555" spans="1:5" x14ac:dyDescent="0.25">
      <c r="A555" s="23" t="s">
        <v>1750</v>
      </c>
      <c r="B555" s="17" t="s">
        <v>1749</v>
      </c>
      <c r="C555" s="20">
        <v>8683347702817</v>
      </c>
      <c r="D555" s="20" t="s">
        <v>0</v>
      </c>
      <c r="E555" s="20" t="s">
        <v>0</v>
      </c>
    </row>
    <row r="556" spans="1:5" x14ac:dyDescent="0.25">
      <c r="A556" s="24" t="s">
        <v>1748</v>
      </c>
      <c r="B556" s="18" t="s">
        <v>1747</v>
      </c>
      <c r="C556" s="21">
        <v>8683347702831</v>
      </c>
      <c r="D556" s="21" t="s">
        <v>0</v>
      </c>
      <c r="E556" s="21" t="s">
        <v>0</v>
      </c>
    </row>
    <row r="557" spans="1:5" x14ac:dyDescent="0.25">
      <c r="A557" s="23" t="s">
        <v>1746</v>
      </c>
      <c r="B557" s="17" t="s">
        <v>1745</v>
      </c>
      <c r="C557" s="20">
        <v>8683347702855</v>
      </c>
      <c r="D557" s="20" t="s">
        <v>0</v>
      </c>
      <c r="E557" s="20" t="s">
        <v>0</v>
      </c>
    </row>
    <row r="558" spans="1:5" x14ac:dyDescent="0.25">
      <c r="A558" s="24" t="s">
        <v>1744</v>
      </c>
      <c r="B558" s="18" t="s">
        <v>1743</v>
      </c>
      <c r="C558" s="21">
        <v>8683347702862</v>
      </c>
      <c r="D558" s="21" t="s">
        <v>0</v>
      </c>
      <c r="E558" s="21" t="s">
        <v>0</v>
      </c>
    </row>
    <row r="559" spans="1:5" x14ac:dyDescent="0.25">
      <c r="A559" s="24" t="s">
        <v>1742</v>
      </c>
      <c r="B559" s="18" t="s">
        <v>1741</v>
      </c>
      <c r="C559" s="21">
        <v>8683347702879</v>
      </c>
      <c r="D559" s="21" t="s">
        <v>0</v>
      </c>
      <c r="E559" s="21" t="s">
        <v>0</v>
      </c>
    </row>
    <row r="560" spans="1:5" x14ac:dyDescent="0.25">
      <c r="A560" s="23" t="s">
        <v>1740</v>
      </c>
      <c r="B560" s="17" t="s">
        <v>1739</v>
      </c>
      <c r="C560" s="20">
        <v>8683347702886</v>
      </c>
      <c r="D560" s="20" t="s">
        <v>0</v>
      </c>
      <c r="E560" s="20" t="s">
        <v>0</v>
      </c>
    </row>
    <row r="561" spans="1:5" x14ac:dyDescent="0.25">
      <c r="A561" s="23" t="s">
        <v>1738</v>
      </c>
      <c r="B561" s="17" t="s">
        <v>1737</v>
      </c>
      <c r="C561" s="20">
        <v>8683347702893</v>
      </c>
      <c r="D561" s="20" t="s">
        <v>0</v>
      </c>
      <c r="E561" s="20" t="s">
        <v>0</v>
      </c>
    </row>
    <row r="562" spans="1:5" x14ac:dyDescent="0.25">
      <c r="A562" s="24" t="s">
        <v>1736</v>
      </c>
      <c r="B562" s="18" t="s">
        <v>1735</v>
      </c>
      <c r="C562" s="21">
        <v>8683347702909</v>
      </c>
      <c r="D562" s="21" t="s">
        <v>0</v>
      </c>
      <c r="E562" s="21" t="s">
        <v>0</v>
      </c>
    </row>
    <row r="563" spans="1:5" x14ac:dyDescent="0.25">
      <c r="A563" s="24" t="s">
        <v>1734</v>
      </c>
      <c r="B563" s="18" t="s">
        <v>1733</v>
      </c>
      <c r="C563" s="21">
        <v>8683347797240</v>
      </c>
      <c r="D563" s="21" t="s">
        <v>0</v>
      </c>
      <c r="E563" s="21" t="s">
        <v>0</v>
      </c>
    </row>
    <row r="564" spans="1:5" x14ac:dyDescent="0.25">
      <c r="A564" s="24" t="s">
        <v>1732</v>
      </c>
      <c r="B564" s="18" t="s">
        <v>1731</v>
      </c>
      <c r="C564" s="21">
        <v>8683347708758</v>
      </c>
      <c r="D564" s="21" t="s">
        <v>0</v>
      </c>
      <c r="E564" s="21" t="s">
        <v>0</v>
      </c>
    </row>
    <row r="565" spans="1:5" x14ac:dyDescent="0.25">
      <c r="A565" s="23" t="s">
        <v>1730</v>
      </c>
      <c r="B565" s="17" t="s">
        <v>1729</v>
      </c>
      <c r="C565" s="20">
        <v>8683347797257</v>
      </c>
      <c r="D565" s="20" t="s">
        <v>0</v>
      </c>
      <c r="E565" s="20" t="s">
        <v>0</v>
      </c>
    </row>
    <row r="566" spans="1:5" x14ac:dyDescent="0.25">
      <c r="A566" s="24" t="s">
        <v>1728</v>
      </c>
      <c r="B566" s="18" t="s">
        <v>1727</v>
      </c>
      <c r="C566" s="21">
        <v>8683347705542</v>
      </c>
      <c r="D566" s="21" t="s">
        <v>0</v>
      </c>
      <c r="E566" s="21" t="s">
        <v>0</v>
      </c>
    </row>
    <row r="567" spans="1:5" x14ac:dyDescent="0.25">
      <c r="A567" s="23" t="s">
        <v>1726</v>
      </c>
      <c r="B567" s="17" t="s">
        <v>1725</v>
      </c>
      <c r="C567" s="20">
        <v>8683347796977</v>
      </c>
      <c r="D567" s="20" t="s">
        <v>0</v>
      </c>
      <c r="E567" s="20" t="s">
        <v>0</v>
      </c>
    </row>
    <row r="568" spans="1:5" x14ac:dyDescent="0.25">
      <c r="A568" s="23" t="s">
        <v>1724</v>
      </c>
      <c r="B568" s="17" t="s">
        <v>1723</v>
      </c>
      <c r="C568" s="20">
        <v>8683347704880</v>
      </c>
      <c r="D568" s="20" t="s">
        <v>0</v>
      </c>
      <c r="E568" s="20" t="s">
        <v>0</v>
      </c>
    </row>
    <row r="569" spans="1:5" x14ac:dyDescent="0.25">
      <c r="A569" s="24" t="s">
        <v>1722</v>
      </c>
      <c r="B569" s="18" t="s">
        <v>1721</v>
      </c>
      <c r="C569" s="21">
        <v>8683347796915</v>
      </c>
      <c r="D569" s="21" t="s">
        <v>0</v>
      </c>
      <c r="E569" s="21" t="s">
        <v>0</v>
      </c>
    </row>
    <row r="570" spans="1:5" x14ac:dyDescent="0.25">
      <c r="A570" s="24" t="s">
        <v>1720</v>
      </c>
      <c r="B570" s="18" t="s">
        <v>1719</v>
      </c>
      <c r="C570" s="21">
        <v>8683347796878</v>
      </c>
      <c r="D570" s="21" t="s">
        <v>0</v>
      </c>
      <c r="E570" s="21" t="s">
        <v>0</v>
      </c>
    </row>
    <row r="571" spans="1:5" x14ac:dyDescent="0.25">
      <c r="A571" s="23" t="s">
        <v>1718</v>
      </c>
      <c r="B571" s="17" t="s">
        <v>1717</v>
      </c>
      <c r="C571" s="20">
        <v>8683347797318</v>
      </c>
      <c r="D571" s="20" t="s">
        <v>0</v>
      </c>
      <c r="E571" s="20" t="s">
        <v>0</v>
      </c>
    </row>
    <row r="572" spans="1:5" x14ac:dyDescent="0.25">
      <c r="A572" s="24" t="s">
        <v>1716</v>
      </c>
      <c r="B572" s="18" t="s">
        <v>1715</v>
      </c>
      <c r="C572" s="21">
        <v>8683347797325</v>
      </c>
      <c r="D572" s="21" t="s">
        <v>0</v>
      </c>
      <c r="E572" s="21" t="s">
        <v>0</v>
      </c>
    </row>
    <row r="573" spans="1:5" x14ac:dyDescent="0.25">
      <c r="A573" s="23" t="s">
        <v>1714</v>
      </c>
      <c r="B573" s="17" t="s">
        <v>1713</v>
      </c>
      <c r="C573" s="20">
        <v>8683347708017</v>
      </c>
      <c r="D573" s="20" t="s">
        <v>0</v>
      </c>
      <c r="E573" s="20" t="s">
        <v>0</v>
      </c>
    </row>
    <row r="574" spans="1:5" x14ac:dyDescent="0.25">
      <c r="A574" s="23" t="s">
        <v>1712</v>
      </c>
      <c r="B574" s="17" t="s">
        <v>1711</v>
      </c>
      <c r="C574" s="20">
        <v>8683347705559</v>
      </c>
      <c r="D574" s="20" t="s">
        <v>0</v>
      </c>
      <c r="E574" s="20" t="s">
        <v>0</v>
      </c>
    </row>
    <row r="575" spans="1:5" x14ac:dyDescent="0.25">
      <c r="A575" s="24" t="s">
        <v>1710</v>
      </c>
      <c r="B575" s="18" t="s">
        <v>1709</v>
      </c>
      <c r="C575" s="21">
        <v>8683347705566</v>
      </c>
      <c r="D575" s="21" t="s">
        <v>0</v>
      </c>
      <c r="E575" s="21" t="s">
        <v>0</v>
      </c>
    </row>
    <row r="576" spans="1:5" x14ac:dyDescent="0.25">
      <c r="A576" s="24" t="s">
        <v>1708</v>
      </c>
      <c r="B576" s="18" t="s">
        <v>1707</v>
      </c>
      <c r="C576" s="21">
        <v>8683347705573</v>
      </c>
      <c r="D576" s="21" t="s">
        <v>0</v>
      </c>
      <c r="E576" s="21" t="s">
        <v>0</v>
      </c>
    </row>
    <row r="577" spans="1:5" x14ac:dyDescent="0.25">
      <c r="A577" s="24" t="s">
        <v>1706</v>
      </c>
      <c r="B577" s="18" t="s">
        <v>1705</v>
      </c>
      <c r="C577" s="21">
        <v>8683347705580</v>
      </c>
      <c r="D577" s="21" t="s">
        <v>0</v>
      </c>
      <c r="E577" s="21" t="s">
        <v>0</v>
      </c>
    </row>
    <row r="578" spans="1:5" x14ac:dyDescent="0.25">
      <c r="A578" s="24" t="s">
        <v>1704</v>
      </c>
      <c r="B578" s="18" t="s">
        <v>1703</v>
      </c>
      <c r="C578" s="21">
        <v>8683347705597</v>
      </c>
      <c r="D578" s="21" t="s">
        <v>0</v>
      </c>
      <c r="E578" s="21" t="s">
        <v>0</v>
      </c>
    </row>
    <row r="579" spans="1:5" x14ac:dyDescent="0.25">
      <c r="A579" s="24" t="s">
        <v>1702</v>
      </c>
      <c r="B579" s="18" t="s">
        <v>1701</v>
      </c>
      <c r="C579" s="21">
        <v>8683347705603</v>
      </c>
      <c r="D579" s="21" t="s">
        <v>0</v>
      </c>
      <c r="E579" s="21" t="s">
        <v>0</v>
      </c>
    </row>
    <row r="580" spans="1:5" x14ac:dyDescent="0.25">
      <c r="A580" s="24" t="s">
        <v>1700</v>
      </c>
      <c r="B580" s="18" t="s">
        <v>1699</v>
      </c>
      <c r="C580" s="21">
        <v>8683347705610</v>
      </c>
      <c r="D580" s="21" t="s">
        <v>0</v>
      </c>
      <c r="E580" s="21" t="s">
        <v>0</v>
      </c>
    </row>
    <row r="581" spans="1:5" x14ac:dyDescent="0.25">
      <c r="A581" s="24" t="s">
        <v>1698</v>
      </c>
      <c r="B581" s="18" t="s">
        <v>1697</v>
      </c>
      <c r="C581" s="21">
        <v>8683347708031</v>
      </c>
      <c r="D581" s="21" t="s">
        <v>0</v>
      </c>
      <c r="E581" s="21" t="s">
        <v>0</v>
      </c>
    </row>
    <row r="582" spans="1:5" x14ac:dyDescent="0.25">
      <c r="A582" s="23" t="s">
        <v>1696</v>
      </c>
      <c r="B582" s="17" t="s">
        <v>1695</v>
      </c>
      <c r="C582" s="20">
        <v>8683347708826</v>
      </c>
      <c r="D582" s="20" t="s">
        <v>0</v>
      </c>
      <c r="E582" s="20" t="s">
        <v>0</v>
      </c>
    </row>
    <row r="583" spans="1:5" x14ac:dyDescent="0.25">
      <c r="A583" s="23" t="s">
        <v>1694</v>
      </c>
      <c r="B583" s="17" t="s">
        <v>1693</v>
      </c>
      <c r="C583" s="20">
        <v>8683347705627</v>
      </c>
      <c r="D583" s="20" t="s">
        <v>0</v>
      </c>
      <c r="E583" s="20" t="s">
        <v>0</v>
      </c>
    </row>
    <row r="584" spans="1:5" x14ac:dyDescent="0.25">
      <c r="A584" s="23" t="s">
        <v>1692</v>
      </c>
      <c r="B584" s="17" t="s">
        <v>1691</v>
      </c>
      <c r="C584" s="20">
        <v>8683347705634</v>
      </c>
      <c r="D584" s="20" t="s">
        <v>0</v>
      </c>
      <c r="E584" s="20" t="s">
        <v>0</v>
      </c>
    </row>
    <row r="585" spans="1:5" x14ac:dyDescent="0.25">
      <c r="A585" s="23" t="s">
        <v>3052</v>
      </c>
      <c r="B585" s="17" t="s">
        <v>3053</v>
      </c>
      <c r="C585" s="20" t="s">
        <v>0</v>
      </c>
      <c r="D585" s="20" t="s">
        <v>0</v>
      </c>
      <c r="E585" s="20" t="s">
        <v>0</v>
      </c>
    </row>
    <row r="586" spans="1:5" x14ac:dyDescent="0.25">
      <c r="A586" s="24" t="s">
        <v>3054</v>
      </c>
      <c r="B586" s="18" t="s">
        <v>3055</v>
      </c>
      <c r="C586" s="21" t="s">
        <v>0</v>
      </c>
      <c r="D586" s="21" t="s">
        <v>0</v>
      </c>
      <c r="E586" s="21" t="s">
        <v>0</v>
      </c>
    </row>
    <row r="587" spans="1:5" x14ac:dyDescent="0.25">
      <c r="A587" s="23" t="s">
        <v>3056</v>
      </c>
      <c r="B587" s="17" t="s">
        <v>3057</v>
      </c>
      <c r="C587" s="20" t="s">
        <v>0</v>
      </c>
      <c r="D587" s="20" t="s">
        <v>0</v>
      </c>
      <c r="E587" s="20" t="s">
        <v>0</v>
      </c>
    </row>
    <row r="588" spans="1:5" x14ac:dyDescent="0.25">
      <c r="A588" s="24" t="s">
        <v>3058</v>
      </c>
      <c r="B588" s="18" t="s">
        <v>3059</v>
      </c>
      <c r="C588" s="21" t="s">
        <v>0</v>
      </c>
      <c r="D588" s="21" t="s">
        <v>0</v>
      </c>
      <c r="E588" s="21" t="s">
        <v>0</v>
      </c>
    </row>
    <row r="589" spans="1:5" x14ac:dyDescent="0.25">
      <c r="A589" s="24" t="s">
        <v>1690</v>
      </c>
      <c r="B589" s="18" t="s">
        <v>1689</v>
      </c>
      <c r="C589" s="21">
        <v>8683347797226</v>
      </c>
      <c r="D589" s="21" t="s">
        <v>0</v>
      </c>
      <c r="E589" s="21" t="s">
        <v>0</v>
      </c>
    </row>
    <row r="590" spans="1:5" x14ac:dyDescent="0.25">
      <c r="A590" s="24" t="s">
        <v>1688</v>
      </c>
      <c r="B590" s="18" t="s">
        <v>1687</v>
      </c>
      <c r="C590" s="21">
        <v>8683347708048</v>
      </c>
      <c r="D590" s="21" t="s">
        <v>0</v>
      </c>
      <c r="E590" s="21" t="s">
        <v>0</v>
      </c>
    </row>
    <row r="591" spans="1:5" x14ac:dyDescent="0.25">
      <c r="A591" s="23" t="s">
        <v>1686</v>
      </c>
      <c r="B591" s="17" t="s">
        <v>1685</v>
      </c>
      <c r="C591" s="20">
        <v>8683347708055</v>
      </c>
      <c r="D591" s="20" t="s">
        <v>0</v>
      </c>
      <c r="E591" s="20" t="s">
        <v>0</v>
      </c>
    </row>
    <row r="592" spans="1:5" x14ac:dyDescent="0.25">
      <c r="A592" s="24" t="s">
        <v>1684</v>
      </c>
      <c r="B592" s="18" t="s">
        <v>1683</v>
      </c>
      <c r="C592" s="21">
        <v>8683347710362</v>
      </c>
      <c r="D592" s="21" t="s">
        <v>0</v>
      </c>
      <c r="E592" s="21" t="s">
        <v>0</v>
      </c>
    </row>
    <row r="593" spans="1:5" x14ac:dyDescent="0.25">
      <c r="A593" s="23" t="s">
        <v>1682</v>
      </c>
      <c r="B593" s="17" t="s">
        <v>1681</v>
      </c>
      <c r="C593" s="20">
        <v>8683347710379</v>
      </c>
      <c r="D593" s="20" t="s">
        <v>0</v>
      </c>
      <c r="E593" s="20" t="s">
        <v>0</v>
      </c>
    </row>
    <row r="594" spans="1:5" x14ac:dyDescent="0.25">
      <c r="A594" s="24" t="s">
        <v>1680</v>
      </c>
      <c r="B594" s="18" t="s">
        <v>1679</v>
      </c>
      <c r="C594" s="21">
        <v>8683347711680</v>
      </c>
      <c r="D594" s="21" t="s">
        <v>0</v>
      </c>
      <c r="E594" s="21" t="s">
        <v>0</v>
      </c>
    </row>
    <row r="595" spans="1:5" x14ac:dyDescent="0.25">
      <c r="A595" s="23" t="s">
        <v>1678</v>
      </c>
      <c r="B595" s="17" t="s">
        <v>1677</v>
      </c>
      <c r="C595" s="20">
        <v>8683347710386</v>
      </c>
      <c r="D595" s="20" t="s">
        <v>0</v>
      </c>
      <c r="E595" s="20" t="s">
        <v>0</v>
      </c>
    </row>
    <row r="596" spans="1:5" x14ac:dyDescent="0.25">
      <c r="A596" s="24" t="s">
        <v>1676</v>
      </c>
      <c r="B596" s="18" t="s">
        <v>1675</v>
      </c>
      <c r="C596" s="21">
        <v>8683347708062</v>
      </c>
      <c r="D596" s="21" t="s">
        <v>0</v>
      </c>
      <c r="E596" s="21" t="s">
        <v>0</v>
      </c>
    </row>
    <row r="597" spans="1:5" x14ac:dyDescent="0.25">
      <c r="A597" s="23" t="s">
        <v>1674</v>
      </c>
      <c r="B597" s="17" t="s">
        <v>1673</v>
      </c>
      <c r="C597" s="20">
        <v>8683347708079</v>
      </c>
      <c r="D597" s="20" t="s">
        <v>0</v>
      </c>
      <c r="E597" s="20" t="s">
        <v>0</v>
      </c>
    </row>
    <row r="598" spans="1:5" x14ac:dyDescent="0.25">
      <c r="A598" s="24" t="s">
        <v>1672</v>
      </c>
      <c r="B598" s="18" t="s">
        <v>1671</v>
      </c>
      <c r="C598" s="21">
        <v>8683347710119</v>
      </c>
      <c r="D598" s="21" t="s">
        <v>0</v>
      </c>
      <c r="E598" s="21" t="s">
        <v>0</v>
      </c>
    </row>
    <row r="599" spans="1:5" x14ac:dyDescent="0.25">
      <c r="A599" s="23" t="s">
        <v>1670</v>
      </c>
      <c r="B599" s="17" t="s">
        <v>1669</v>
      </c>
      <c r="C599" s="20">
        <v>8683347708086</v>
      </c>
      <c r="D599" s="20" t="s">
        <v>0</v>
      </c>
      <c r="E599" s="20" t="s">
        <v>0</v>
      </c>
    </row>
    <row r="600" spans="1:5" x14ac:dyDescent="0.25">
      <c r="A600" s="24" t="s">
        <v>1668</v>
      </c>
      <c r="B600" s="18" t="s">
        <v>1667</v>
      </c>
      <c r="C600" s="21">
        <v>8683347710010</v>
      </c>
      <c r="D600" s="21" t="s">
        <v>0</v>
      </c>
      <c r="E600" s="21" t="s">
        <v>0</v>
      </c>
    </row>
    <row r="601" spans="1:5" x14ac:dyDescent="0.25">
      <c r="A601" s="23" t="s">
        <v>1666</v>
      </c>
      <c r="B601" s="17" t="s">
        <v>1665</v>
      </c>
      <c r="C601" s="20">
        <v>8683347708093</v>
      </c>
      <c r="D601" s="20" t="s">
        <v>0</v>
      </c>
      <c r="E601" s="20" t="s">
        <v>0</v>
      </c>
    </row>
    <row r="602" spans="1:5" x14ac:dyDescent="0.25">
      <c r="A602" s="24" t="s">
        <v>1664</v>
      </c>
      <c r="B602" s="18" t="s">
        <v>1663</v>
      </c>
      <c r="C602" s="21">
        <v>8683347710126</v>
      </c>
      <c r="D602" s="21" t="s">
        <v>0</v>
      </c>
      <c r="E602" s="21" t="s">
        <v>0</v>
      </c>
    </row>
    <row r="603" spans="1:5" x14ac:dyDescent="0.25">
      <c r="A603" s="23" t="s">
        <v>1662</v>
      </c>
      <c r="B603" s="17" t="s">
        <v>1661</v>
      </c>
      <c r="C603" s="20">
        <v>8683347708109</v>
      </c>
      <c r="D603" s="20" t="s">
        <v>0</v>
      </c>
      <c r="E603" s="20" t="s">
        <v>0</v>
      </c>
    </row>
    <row r="604" spans="1:5" x14ac:dyDescent="0.25">
      <c r="A604" s="24" t="s">
        <v>1660</v>
      </c>
      <c r="B604" s="18" t="s">
        <v>1659</v>
      </c>
      <c r="C604" s="21">
        <v>8683347711758</v>
      </c>
      <c r="D604" s="21" t="s">
        <v>0</v>
      </c>
      <c r="E604" s="21" t="s">
        <v>0</v>
      </c>
    </row>
    <row r="605" spans="1:5" x14ac:dyDescent="0.25">
      <c r="A605" s="23" t="s">
        <v>1658</v>
      </c>
      <c r="B605" s="17" t="s">
        <v>1657</v>
      </c>
      <c r="C605" s="20">
        <v>8683347707676</v>
      </c>
      <c r="D605" s="20" t="s">
        <v>0</v>
      </c>
      <c r="E605" s="20" t="s">
        <v>0</v>
      </c>
    </row>
    <row r="606" spans="1:5" x14ac:dyDescent="0.25">
      <c r="A606" s="24" t="s">
        <v>1656</v>
      </c>
      <c r="B606" s="18" t="s">
        <v>1655</v>
      </c>
      <c r="C606" s="21">
        <v>8683347707683</v>
      </c>
      <c r="D606" s="21" t="s">
        <v>0</v>
      </c>
      <c r="E606" s="21" t="s">
        <v>0</v>
      </c>
    </row>
    <row r="607" spans="1:5" x14ac:dyDescent="0.25">
      <c r="A607" s="23" t="s">
        <v>1654</v>
      </c>
      <c r="B607" s="17" t="s">
        <v>1653</v>
      </c>
      <c r="C607" s="20">
        <v>8683347707690</v>
      </c>
      <c r="D607" s="20" t="s">
        <v>0</v>
      </c>
      <c r="E607" s="20" t="s">
        <v>0</v>
      </c>
    </row>
    <row r="608" spans="1:5" x14ac:dyDescent="0.25">
      <c r="A608" s="24" t="s">
        <v>1652</v>
      </c>
      <c r="B608" s="18" t="s">
        <v>1651</v>
      </c>
      <c r="C608" s="21">
        <v>8683347708604</v>
      </c>
      <c r="D608" s="21" t="s">
        <v>0</v>
      </c>
      <c r="E608" s="21" t="s">
        <v>0</v>
      </c>
    </row>
    <row r="609" spans="1:5" x14ac:dyDescent="0.25">
      <c r="A609" s="23" t="s">
        <v>1650</v>
      </c>
      <c r="B609" s="17" t="s">
        <v>1649</v>
      </c>
      <c r="C609" s="20">
        <v>8683347707706</v>
      </c>
      <c r="D609" s="20" t="s">
        <v>0</v>
      </c>
      <c r="E609" s="20" t="s">
        <v>0</v>
      </c>
    </row>
    <row r="610" spans="1:5" x14ac:dyDescent="0.25">
      <c r="A610" s="23" t="s">
        <v>3060</v>
      </c>
      <c r="B610" s="17" t="s">
        <v>3061</v>
      </c>
      <c r="C610" s="20" t="s">
        <v>0</v>
      </c>
      <c r="D610" s="20" t="s">
        <v>0</v>
      </c>
      <c r="E610" s="20" t="s">
        <v>0</v>
      </c>
    </row>
    <row r="611" spans="1:5" x14ac:dyDescent="0.25">
      <c r="A611" s="24" t="s">
        <v>1648</v>
      </c>
      <c r="B611" s="18" t="s">
        <v>1647</v>
      </c>
      <c r="C611" s="21">
        <v>8683347702558</v>
      </c>
      <c r="D611" s="21" t="s">
        <v>0</v>
      </c>
      <c r="E611" s="21" t="s">
        <v>0</v>
      </c>
    </row>
    <row r="612" spans="1:5" x14ac:dyDescent="0.25">
      <c r="A612" s="24" t="s">
        <v>1646</v>
      </c>
      <c r="B612" s="18" t="s">
        <v>1645</v>
      </c>
      <c r="C612" s="21">
        <v>8683347702596</v>
      </c>
      <c r="D612" s="21" t="s">
        <v>0</v>
      </c>
      <c r="E612" s="21" t="s">
        <v>0</v>
      </c>
    </row>
    <row r="613" spans="1:5" x14ac:dyDescent="0.25">
      <c r="A613" s="23" t="s">
        <v>1644</v>
      </c>
      <c r="B613" s="17" t="s">
        <v>1643</v>
      </c>
      <c r="C613" s="20">
        <v>8683347702619</v>
      </c>
      <c r="D613" s="20" t="s">
        <v>0</v>
      </c>
      <c r="E613" s="20" t="s">
        <v>0</v>
      </c>
    </row>
    <row r="614" spans="1:5" x14ac:dyDescent="0.25">
      <c r="A614" s="24" t="s">
        <v>1642</v>
      </c>
      <c r="B614" s="18" t="s">
        <v>1641</v>
      </c>
      <c r="C614" s="21">
        <v>8683347711611</v>
      </c>
      <c r="D614" s="21" t="s">
        <v>0</v>
      </c>
      <c r="E614" s="21" t="s">
        <v>0</v>
      </c>
    </row>
    <row r="615" spans="1:5" x14ac:dyDescent="0.25">
      <c r="A615" s="23" t="s">
        <v>1640</v>
      </c>
      <c r="B615" s="17" t="s">
        <v>1639</v>
      </c>
      <c r="C615" s="20">
        <v>8683347702626</v>
      </c>
      <c r="D615" s="20" t="s">
        <v>0</v>
      </c>
      <c r="E615" s="20" t="s">
        <v>0</v>
      </c>
    </row>
    <row r="616" spans="1:5" x14ac:dyDescent="0.25">
      <c r="A616" s="23" t="s">
        <v>1638</v>
      </c>
      <c r="B616" s="17" t="s">
        <v>1637</v>
      </c>
      <c r="C616" s="20">
        <v>8683347702633</v>
      </c>
      <c r="D616" s="20" t="s">
        <v>0</v>
      </c>
      <c r="E616" s="20" t="s">
        <v>0</v>
      </c>
    </row>
    <row r="617" spans="1:5" x14ac:dyDescent="0.25">
      <c r="A617" s="23" t="s">
        <v>1636</v>
      </c>
      <c r="B617" s="17" t="s">
        <v>1635</v>
      </c>
      <c r="C617" s="20">
        <v>8683347702640</v>
      </c>
      <c r="D617" s="20" t="s">
        <v>0</v>
      </c>
      <c r="E617" s="20" t="s">
        <v>0</v>
      </c>
    </row>
    <row r="618" spans="1:5" x14ac:dyDescent="0.25">
      <c r="A618" s="23" t="s">
        <v>1634</v>
      </c>
      <c r="B618" s="17" t="s">
        <v>1633</v>
      </c>
      <c r="C618" s="20">
        <v>8683347702657</v>
      </c>
      <c r="D618" s="20" t="s">
        <v>0</v>
      </c>
      <c r="E618" s="20" t="s">
        <v>0</v>
      </c>
    </row>
    <row r="619" spans="1:5" x14ac:dyDescent="0.25">
      <c r="A619" s="23" t="s">
        <v>1632</v>
      </c>
      <c r="B619" s="17" t="s">
        <v>1631</v>
      </c>
      <c r="C619" s="20">
        <v>8683347702664</v>
      </c>
      <c r="D619" s="20" t="s">
        <v>0</v>
      </c>
      <c r="E619" s="20" t="s">
        <v>0</v>
      </c>
    </row>
    <row r="620" spans="1:5" x14ac:dyDescent="0.25">
      <c r="A620" s="23" t="s">
        <v>1630</v>
      </c>
      <c r="B620" s="17" t="s">
        <v>1629</v>
      </c>
      <c r="C620" s="20">
        <v>8683347702671</v>
      </c>
      <c r="D620" s="20" t="s">
        <v>0</v>
      </c>
      <c r="E620" s="20" t="s">
        <v>0</v>
      </c>
    </row>
    <row r="621" spans="1:5" x14ac:dyDescent="0.25">
      <c r="A621" s="23" t="s">
        <v>1628</v>
      </c>
      <c r="B621" s="17" t="s">
        <v>1627</v>
      </c>
      <c r="C621" s="20">
        <v>8683347797462</v>
      </c>
      <c r="D621" s="20" t="s">
        <v>0</v>
      </c>
      <c r="E621" s="20" t="s">
        <v>0</v>
      </c>
    </row>
    <row r="622" spans="1:5" x14ac:dyDescent="0.25">
      <c r="A622" s="24" t="s">
        <v>1626</v>
      </c>
      <c r="B622" s="18" t="s">
        <v>1625</v>
      </c>
      <c r="C622" s="21">
        <v>8683347797479</v>
      </c>
      <c r="D622" s="21" t="s">
        <v>0</v>
      </c>
      <c r="E622" s="21" t="s">
        <v>0</v>
      </c>
    </row>
    <row r="623" spans="1:5" x14ac:dyDescent="0.25">
      <c r="A623" s="23" t="s">
        <v>1624</v>
      </c>
      <c r="B623" s="17" t="s">
        <v>1623</v>
      </c>
      <c r="C623" s="20">
        <v>8683347797486</v>
      </c>
      <c r="D623" s="20" t="s">
        <v>0</v>
      </c>
      <c r="E623" s="20" t="s">
        <v>0</v>
      </c>
    </row>
    <row r="624" spans="1:5" x14ac:dyDescent="0.25">
      <c r="A624" s="24" t="s">
        <v>1622</v>
      </c>
      <c r="B624" s="18" t="s">
        <v>1621</v>
      </c>
      <c r="C624" s="21">
        <v>8683347798926</v>
      </c>
      <c r="D624" s="21" t="s">
        <v>0</v>
      </c>
      <c r="E624" s="21" t="s">
        <v>0</v>
      </c>
    </row>
    <row r="625" spans="1:5" x14ac:dyDescent="0.25">
      <c r="A625" s="23" t="s">
        <v>1620</v>
      </c>
      <c r="B625" s="17" t="s">
        <v>1619</v>
      </c>
      <c r="C625" s="20">
        <v>8683347704118</v>
      </c>
      <c r="D625" s="20" t="s">
        <v>0</v>
      </c>
      <c r="E625" s="20" t="s">
        <v>0</v>
      </c>
    </row>
    <row r="626" spans="1:5" x14ac:dyDescent="0.25">
      <c r="A626" s="23" t="s">
        <v>1618</v>
      </c>
      <c r="B626" s="17" t="s">
        <v>1617</v>
      </c>
      <c r="C626" s="20">
        <v>8683347704132</v>
      </c>
      <c r="D626" s="20" t="s">
        <v>0</v>
      </c>
      <c r="E626" s="20" t="s">
        <v>0</v>
      </c>
    </row>
    <row r="627" spans="1:5" x14ac:dyDescent="0.25">
      <c r="A627" s="24" t="s">
        <v>1616</v>
      </c>
      <c r="B627" s="18" t="s">
        <v>1615</v>
      </c>
      <c r="C627" s="21">
        <v>8683347704125</v>
      </c>
      <c r="D627" s="21" t="s">
        <v>0</v>
      </c>
      <c r="E627" s="21" t="s">
        <v>0</v>
      </c>
    </row>
    <row r="628" spans="1:5" x14ac:dyDescent="0.25">
      <c r="A628" s="24" t="s">
        <v>1614</v>
      </c>
      <c r="B628" s="18" t="s">
        <v>1613</v>
      </c>
      <c r="C628" s="21">
        <v>8683347797905</v>
      </c>
      <c r="D628" s="21" t="s">
        <v>0</v>
      </c>
      <c r="E628" s="21" t="s">
        <v>0</v>
      </c>
    </row>
    <row r="629" spans="1:5" x14ac:dyDescent="0.25">
      <c r="A629" s="23" t="s">
        <v>1612</v>
      </c>
      <c r="B629" s="17" t="s">
        <v>1611</v>
      </c>
      <c r="C629" s="20">
        <v>8683347796809</v>
      </c>
      <c r="D629" s="20" t="s">
        <v>0</v>
      </c>
      <c r="E629" s="20" t="s">
        <v>0</v>
      </c>
    </row>
    <row r="630" spans="1:5" x14ac:dyDescent="0.25">
      <c r="A630" s="24" t="s">
        <v>1610</v>
      </c>
      <c r="B630" s="18" t="s">
        <v>1609</v>
      </c>
      <c r="C630" s="21">
        <v>8683347705641</v>
      </c>
      <c r="D630" s="21" t="s">
        <v>0</v>
      </c>
      <c r="E630" s="21" t="s">
        <v>0</v>
      </c>
    </row>
    <row r="631" spans="1:5" x14ac:dyDescent="0.25">
      <c r="A631" s="23" t="s">
        <v>1608</v>
      </c>
      <c r="B631" s="17" t="s">
        <v>1607</v>
      </c>
      <c r="C631" s="20">
        <v>8683347705658</v>
      </c>
      <c r="D631" s="20" t="s">
        <v>0</v>
      </c>
      <c r="E631" s="20" t="s">
        <v>0</v>
      </c>
    </row>
    <row r="632" spans="1:5" x14ac:dyDescent="0.25">
      <c r="A632" s="24" t="s">
        <v>1606</v>
      </c>
      <c r="B632" s="18" t="s">
        <v>1605</v>
      </c>
      <c r="C632" s="21">
        <v>8683347705665</v>
      </c>
      <c r="D632" s="21" t="s">
        <v>0</v>
      </c>
      <c r="E632" s="21" t="s">
        <v>0</v>
      </c>
    </row>
    <row r="633" spans="1:5" x14ac:dyDescent="0.25">
      <c r="A633" s="23" t="s">
        <v>1604</v>
      </c>
      <c r="B633" s="17" t="s">
        <v>1603</v>
      </c>
      <c r="C633" s="20">
        <v>8683347705672</v>
      </c>
      <c r="D633" s="20" t="s">
        <v>0</v>
      </c>
      <c r="E633" s="20" t="s">
        <v>0</v>
      </c>
    </row>
    <row r="634" spans="1:5" x14ac:dyDescent="0.25">
      <c r="A634" s="23" t="s">
        <v>1602</v>
      </c>
      <c r="B634" s="17" t="s">
        <v>1601</v>
      </c>
      <c r="C634" s="20">
        <v>8683347714889</v>
      </c>
      <c r="D634" s="20" t="s">
        <v>0</v>
      </c>
      <c r="E634" s="20" t="s">
        <v>0</v>
      </c>
    </row>
    <row r="635" spans="1:5" x14ac:dyDescent="0.25">
      <c r="A635" s="24" t="s">
        <v>1600</v>
      </c>
      <c r="B635" s="18" t="s">
        <v>1599</v>
      </c>
      <c r="C635" s="21">
        <v>8683347714896</v>
      </c>
      <c r="D635" s="21" t="s">
        <v>0</v>
      </c>
      <c r="E635" s="21" t="s">
        <v>0</v>
      </c>
    </row>
    <row r="636" spans="1:5" x14ac:dyDescent="0.25">
      <c r="A636" s="23" t="s">
        <v>1598</v>
      </c>
      <c r="B636" s="17" t="s">
        <v>1597</v>
      </c>
      <c r="C636" s="20">
        <v>8683347705689</v>
      </c>
      <c r="D636" s="20" t="s">
        <v>0</v>
      </c>
      <c r="E636" s="20" t="s">
        <v>0</v>
      </c>
    </row>
    <row r="637" spans="1:5" x14ac:dyDescent="0.25">
      <c r="A637" s="24" t="s">
        <v>1596</v>
      </c>
      <c r="B637" s="18" t="s">
        <v>1595</v>
      </c>
      <c r="C637" s="21">
        <v>8683347701995</v>
      </c>
      <c r="D637" s="21" t="s">
        <v>0</v>
      </c>
      <c r="E637" s="21" t="s">
        <v>0</v>
      </c>
    </row>
    <row r="638" spans="1:5" x14ac:dyDescent="0.25">
      <c r="A638" s="23" t="s">
        <v>1594</v>
      </c>
      <c r="B638" s="17" t="s">
        <v>1593</v>
      </c>
      <c r="C638" s="20">
        <v>8683347705696</v>
      </c>
      <c r="D638" s="20" t="s">
        <v>0</v>
      </c>
      <c r="E638" s="20" t="s">
        <v>0</v>
      </c>
    </row>
    <row r="639" spans="1:5" x14ac:dyDescent="0.25">
      <c r="A639" s="24" t="s">
        <v>3062</v>
      </c>
      <c r="B639" s="18" t="s">
        <v>3063</v>
      </c>
      <c r="C639" s="21" t="s">
        <v>0</v>
      </c>
      <c r="D639" s="21" t="s">
        <v>0</v>
      </c>
      <c r="E639" s="21" t="s">
        <v>0</v>
      </c>
    </row>
    <row r="640" spans="1:5" x14ac:dyDescent="0.25">
      <c r="A640" s="23" t="s">
        <v>3064</v>
      </c>
      <c r="B640" s="17" t="s">
        <v>3065</v>
      </c>
      <c r="C640" s="20" t="s">
        <v>0</v>
      </c>
      <c r="D640" s="20" t="s">
        <v>0</v>
      </c>
      <c r="E640" s="20" t="s">
        <v>0</v>
      </c>
    </row>
    <row r="641" spans="1:5" x14ac:dyDescent="0.25">
      <c r="A641" s="24" t="s">
        <v>1592</v>
      </c>
      <c r="B641" s="18" t="s">
        <v>1591</v>
      </c>
      <c r="C641" s="21">
        <v>8683347711710</v>
      </c>
      <c r="D641" s="21" t="s">
        <v>0</v>
      </c>
      <c r="E641" s="21" t="s">
        <v>0</v>
      </c>
    </row>
    <row r="642" spans="1:5" x14ac:dyDescent="0.25">
      <c r="A642" s="24" t="s">
        <v>1590</v>
      </c>
      <c r="B642" s="18" t="s">
        <v>1589</v>
      </c>
      <c r="C642" s="21">
        <v>8683347702466</v>
      </c>
      <c r="D642" s="21" t="s">
        <v>0</v>
      </c>
      <c r="E642" s="21" t="s">
        <v>0</v>
      </c>
    </row>
    <row r="643" spans="1:5" x14ac:dyDescent="0.25">
      <c r="A643" s="23" t="s">
        <v>3066</v>
      </c>
      <c r="B643" s="17" t="s">
        <v>3067</v>
      </c>
      <c r="C643" s="20" t="s">
        <v>0</v>
      </c>
      <c r="D643" s="20" t="s">
        <v>0</v>
      </c>
      <c r="E643" s="20" t="s">
        <v>0</v>
      </c>
    </row>
    <row r="644" spans="1:5" x14ac:dyDescent="0.25">
      <c r="A644" s="24" t="s">
        <v>1588</v>
      </c>
      <c r="B644" s="18" t="s">
        <v>1587</v>
      </c>
      <c r="C644" s="21">
        <v>8683347708338</v>
      </c>
      <c r="D644" s="21" t="s">
        <v>0</v>
      </c>
      <c r="E644" s="21" t="s">
        <v>0</v>
      </c>
    </row>
    <row r="645" spans="1:5" x14ac:dyDescent="0.25">
      <c r="A645" s="23" t="s">
        <v>1586</v>
      </c>
      <c r="B645" s="17" t="s">
        <v>1585</v>
      </c>
      <c r="C645" s="20">
        <v>8683347797004</v>
      </c>
      <c r="D645" s="20" t="s">
        <v>0</v>
      </c>
      <c r="E645" s="20" t="s">
        <v>0</v>
      </c>
    </row>
    <row r="646" spans="1:5" x14ac:dyDescent="0.25">
      <c r="A646" s="24" t="s">
        <v>1584</v>
      </c>
      <c r="B646" s="18" t="s">
        <v>1583</v>
      </c>
      <c r="C646" s="21">
        <v>8683347702503</v>
      </c>
      <c r="D646" s="21" t="s">
        <v>0</v>
      </c>
      <c r="E646" s="21" t="s">
        <v>0</v>
      </c>
    </row>
    <row r="647" spans="1:5" x14ac:dyDescent="0.25">
      <c r="A647" s="23" t="s">
        <v>1582</v>
      </c>
      <c r="B647" s="17" t="s">
        <v>1581</v>
      </c>
      <c r="C647" s="20">
        <v>8683347708345</v>
      </c>
      <c r="D647" s="20" t="s">
        <v>0</v>
      </c>
      <c r="E647" s="20" t="s">
        <v>0</v>
      </c>
    </row>
    <row r="648" spans="1:5" x14ac:dyDescent="0.25">
      <c r="A648" s="24" t="s">
        <v>1580</v>
      </c>
      <c r="B648" s="18" t="s">
        <v>1579</v>
      </c>
      <c r="C648" s="21">
        <v>8683347797639</v>
      </c>
      <c r="D648" s="21" t="s">
        <v>0</v>
      </c>
      <c r="E648" s="21" t="s">
        <v>0</v>
      </c>
    </row>
    <row r="649" spans="1:5" x14ac:dyDescent="0.25">
      <c r="A649" s="23" t="s">
        <v>1578</v>
      </c>
      <c r="B649" s="17" t="s">
        <v>1577</v>
      </c>
      <c r="C649" s="20">
        <v>8683347705702</v>
      </c>
      <c r="D649" s="20" t="s">
        <v>0</v>
      </c>
      <c r="E649" s="20" t="s">
        <v>0</v>
      </c>
    </row>
    <row r="650" spans="1:5" x14ac:dyDescent="0.25">
      <c r="A650" s="24" t="s">
        <v>1576</v>
      </c>
      <c r="B650" s="18" t="s">
        <v>1575</v>
      </c>
      <c r="C650" s="21">
        <v>8683347797813</v>
      </c>
      <c r="D650" s="21" t="s">
        <v>0</v>
      </c>
      <c r="E650" s="21" t="s">
        <v>0</v>
      </c>
    </row>
    <row r="651" spans="1:5" x14ac:dyDescent="0.25">
      <c r="A651" s="23" t="s">
        <v>1574</v>
      </c>
      <c r="B651" s="17" t="s">
        <v>1573</v>
      </c>
      <c r="C651" s="20">
        <v>8683347796991</v>
      </c>
      <c r="D651" s="20" t="s">
        <v>0</v>
      </c>
      <c r="E651" s="20" t="s">
        <v>0</v>
      </c>
    </row>
    <row r="652" spans="1:5" x14ac:dyDescent="0.25">
      <c r="A652" s="24" t="s">
        <v>1572</v>
      </c>
      <c r="B652" s="18" t="s">
        <v>1571</v>
      </c>
      <c r="C652" s="21">
        <v>8683347702510</v>
      </c>
      <c r="D652" s="21" t="s">
        <v>0</v>
      </c>
      <c r="E652" s="21" t="s">
        <v>0</v>
      </c>
    </row>
    <row r="653" spans="1:5" x14ac:dyDescent="0.25">
      <c r="A653" s="23" t="s">
        <v>1570</v>
      </c>
      <c r="B653" s="17" t="s">
        <v>1569</v>
      </c>
      <c r="C653" s="20">
        <v>8683347702527</v>
      </c>
      <c r="D653" s="20" t="s">
        <v>0</v>
      </c>
      <c r="E653" s="20" t="s">
        <v>0</v>
      </c>
    </row>
    <row r="654" spans="1:5" x14ac:dyDescent="0.25">
      <c r="A654" s="24" t="s">
        <v>1568</v>
      </c>
      <c r="B654" s="18" t="s">
        <v>1567</v>
      </c>
      <c r="C654" s="21">
        <v>8683347798131</v>
      </c>
      <c r="D654" s="21" t="s">
        <v>0</v>
      </c>
      <c r="E654" s="21" t="s">
        <v>0</v>
      </c>
    </row>
    <row r="655" spans="1:5" x14ac:dyDescent="0.25">
      <c r="A655" s="23" t="s">
        <v>1566</v>
      </c>
      <c r="B655" s="17" t="s">
        <v>1565</v>
      </c>
      <c r="C655" s="20">
        <v>8683347702534</v>
      </c>
      <c r="D655" s="20" t="s">
        <v>0</v>
      </c>
      <c r="E655" s="20" t="s">
        <v>0</v>
      </c>
    </row>
    <row r="656" spans="1:5" x14ac:dyDescent="0.25">
      <c r="A656" s="24" t="s">
        <v>1564</v>
      </c>
      <c r="B656" s="18" t="s">
        <v>1563</v>
      </c>
      <c r="C656" s="21">
        <v>8683347704651</v>
      </c>
      <c r="D656" s="21" t="s">
        <v>0</v>
      </c>
      <c r="E656" s="21" t="s">
        <v>0</v>
      </c>
    </row>
    <row r="657" spans="1:5" x14ac:dyDescent="0.25">
      <c r="A657" s="23" t="s">
        <v>1562</v>
      </c>
      <c r="B657" s="17" t="s">
        <v>1561</v>
      </c>
      <c r="C657" s="20">
        <v>8683347796779</v>
      </c>
      <c r="D657" s="20" t="s">
        <v>0</v>
      </c>
      <c r="E657" s="20" t="s">
        <v>0</v>
      </c>
    </row>
    <row r="658" spans="1:5" x14ac:dyDescent="0.25">
      <c r="A658" s="23" t="s">
        <v>1560</v>
      </c>
      <c r="B658" s="17" t="s">
        <v>1559</v>
      </c>
      <c r="C658" s="20">
        <v>8683347796762</v>
      </c>
      <c r="D658" s="20" t="s">
        <v>0</v>
      </c>
      <c r="E658" s="20" t="s">
        <v>0</v>
      </c>
    </row>
    <row r="659" spans="1:5" x14ac:dyDescent="0.25">
      <c r="A659" s="24" t="s">
        <v>1558</v>
      </c>
      <c r="B659" s="18" t="s">
        <v>1557</v>
      </c>
      <c r="C659" s="21">
        <v>8683347797295</v>
      </c>
      <c r="D659" s="21" t="s">
        <v>0</v>
      </c>
      <c r="E659" s="21" t="s">
        <v>0</v>
      </c>
    </row>
    <row r="660" spans="1:5" x14ac:dyDescent="0.25">
      <c r="A660" s="24" t="s">
        <v>1556</v>
      </c>
      <c r="B660" s="18" t="s">
        <v>1555</v>
      </c>
      <c r="C660" s="21">
        <v>8683347797561</v>
      </c>
      <c r="D660" s="21" t="s">
        <v>0</v>
      </c>
      <c r="E660" s="21" t="s">
        <v>0</v>
      </c>
    </row>
    <row r="661" spans="1:5" x14ac:dyDescent="0.25">
      <c r="A661" s="23" t="s">
        <v>1554</v>
      </c>
      <c r="B661" s="17" t="s">
        <v>1553</v>
      </c>
      <c r="C661" s="20">
        <v>8683347797578</v>
      </c>
      <c r="D661" s="20" t="s">
        <v>0</v>
      </c>
      <c r="E661" s="20" t="s">
        <v>0</v>
      </c>
    </row>
    <row r="662" spans="1:5" x14ac:dyDescent="0.25">
      <c r="A662" s="23" t="s">
        <v>1552</v>
      </c>
      <c r="B662" s="17" t="s">
        <v>1551</v>
      </c>
      <c r="C662" s="20">
        <v>8683347797585</v>
      </c>
      <c r="D662" s="20" t="s">
        <v>0</v>
      </c>
      <c r="E662" s="20" t="s">
        <v>0</v>
      </c>
    </row>
    <row r="663" spans="1:5" x14ac:dyDescent="0.25">
      <c r="A663" s="23" t="s">
        <v>1550</v>
      </c>
      <c r="B663" s="17" t="s">
        <v>1549</v>
      </c>
      <c r="C663" s="20">
        <v>8683347797592</v>
      </c>
      <c r="D663" s="20" t="s">
        <v>0</v>
      </c>
      <c r="E663" s="20" t="s">
        <v>0</v>
      </c>
    </row>
    <row r="664" spans="1:5" x14ac:dyDescent="0.25">
      <c r="A664" s="23" t="s">
        <v>1548</v>
      </c>
      <c r="B664" s="17" t="s">
        <v>1547</v>
      </c>
      <c r="C664" s="20">
        <v>8683347708314</v>
      </c>
      <c r="D664" s="20" t="s">
        <v>0</v>
      </c>
      <c r="E664" s="20" t="s">
        <v>0</v>
      </c>
    </row>
    <row r="665" spans="1:5" x14ac:dyDescent="0.25">
      <c r="A665" s="24" t="s">
        <v>1546</v>
      </c>
      <c r="B665" s="18" t="s">
        <v>1545</v>
      </c>
      <c r="C665" s="21">
        <v>8683347705726</v>
      </c>
      <c r="D665" s="21" t="s">
        <v>0</v>
      </c>
      <c r="E665" s="21" t="s">
        <v>0</v>
      </c>
    </row>
    <row r="666" spans="1:5" x14ac:dyDescent="0.25">
      <c r="A666" s="23" t="s">
        <v>1544</v>
      </c>
      <c r="B666" s="17" t="s">
        <v>1543</v>
      </c>
      <c r="C666" s="20">
        <v>8683347705177</v>
      </c>
      <c r="D666" s="20" t="s">
        <v>0</v>
      </c>
      <c r="E666" s="20" t="s">
        <v>0</v>
      </c>
    </row>
    <row r="667" spans="1:5" x14ac:dyDescent="0.25">
      <c r="A667" s="23" t="s">
        <v>3068</v>
      </c>
      <c r="B667" s="17" t="s">
        <v>3069</v>
      </c>
      <c r="C667" s="20" t="s">
        <v>0</v>
      </c>
      <c r="D667" s="20" t="s">
        <v>0</v>
      </c>
      <c r="E667" s="20" t="s">
        <v>0</v>
      </c>
    </row>
    <row r="668" spans="1:5" x14ac:dyDescent="0.25">
      <c r="A668" s="24" t="s">
        <v>1542</v>
      </c>
      <c r="B668" s="18" t="s">
        <v>1541</v>
      </c>
      <c r="C668" s="21">
        <v>8683347708321</v>
      </c>
      <c r="D668" s="21" t="s">
        <v>0</v>
      </c>
      <c r="E668" s="21" t="s">
        <v>0</v>
      </c>
    </row>
    <row r="669" spans="1:5" x14ac:dyDescent="0.25">
      <c r="A669" s="23" t="s">
        <v>3070</v>
      </c>
      <c r="B669" s="17" t="s">
        <v>3071</v>
      </c>
      <c r="C669" s="20" t="s">
        <v>0</v>
      </c>
      <c r="D669" s="20" t="s">
        <v>0</v>
      </c>
      <c r="E669" s="20" t="s">
        <v>0</v>
      </c>
    </row>
    <row r="670" spans="1:5" x14ac:dyDescent="0.25">
      <c r="A670" s="23" t="s">
        <v>1540</v>
      </c>
      <c r="B670" s="17" t="s">
        <v>1539</v>
      </c>
      <c r="C670" s="20">
        <v>8683347708369</v>
      </c>
      <c r="D670" s="20" t="s">
        <v>0</v>
      </c>
      <c r="E670" s="20" t="s">
        <v>0</v>
      </c>
    </row>
    <row r="671" spans="1:5" x14ac:dyDescent="0.25">
      <c r="A671" s="24" t="s">
        <v>3072</v>
      </c>
      <c r="B671" s="18" t="s">
        <v>3073</v>
      </c>
      <c r="C671" s="21" t="s">
        <v>0</v>
      </c>
      <c r="D671" s="21" t="s">
        <v>0</v>
      </c>
      <c r="E671" s="21" t="s">
        <v>0</v>
      </c>
    </row>
    <row r="672" spans="1:5" x14ac:dyDescent="0.25">
      <c r="A672" s="23" t="s">
        <v>1538</v>
      </c>
      <c r="B672" s="17" t="s">
        <v>1537</v>
      </c>
      <c r="C672" s="20">
        <v>8683347708673</v>
      </c>
      <c r="D672" s="20" t="s">
        <v>0</v>
      </c>
      <c r="E672" s="20" t="s">
        <v>0</v>
      </c>
    </row>
    <row r="673" spans="1:5" x14ac:dyDescent="0.25">
      <c r="A673" s="24" t="s">
        <v>1536</v>
      </c>
      <c r="B673" s="18" t="s">
        <v>1535</v>
      </c>
      <c r="C673" s="21">
        <v>8683347708352</v>
      </c>
      <c r="D673" s="21" t="s">
        <v>0</v>
      </c>
      <c r="E673" s="21" t="s">
        <v>0</v>
      </c>
    </row>
    <row r="674" spans="1:5" x14ac:dyDescent="0.25">
      <c r="A674" s="23" t="s">
        <v>1534</v>
      </c>
      <c r="B674" s="17" t="s">
        <v>1533</v>
      </c>
      <c r="C674" s="20">
        <v>8683347798636</v>
      </c>
      <c r="D674" s="20" t="s">
        <v>0</v>
      </c>
      <c r="E674" s="20" t="s">
        <v>0</v>
      </c>
    </row>
    <row r="675" spans="1:5" x14ac:dyDescent="0.25">
      <c r="A675" s="24" t="s">
        <v>1532</v>
      </c>
      <c r="B675" s="18" t="s">
        <v>1531</v>
      </c>
      <c r="C675" s="21">
        <v>8683347708376</v>
      </c>
      <c r="D675" s="21" t="s">
        <v>0</v>
      </c>
      <c r="E675" s="21" t="s">
        <v>0</v>
      </c>
    </row>
    <row r="676" spans="1:5" x14ac:dyDescent="0.25">
      <c r="A676" s="23" t="s">
        <v>1530</v>
      </c>
      <c r="B676" s="17" t="s">
        <v>1529</v>
      </c>
      <c r="C676" s="20">
        <v>8683347709038</v>
      </c>
      <c r="D676" s="20" t="s">
        <v>0</v>
      </c>
      <c r="E676" s="20" t="s">
        <v>0</v>
      </c>
    </row>
    <row r="677" spans="1:5" x14ac:dyDescent="0.25">
      <c r="A677" s="23" t="s">
        <v>1528</v>
      </c>
      <c r="B677" s="17" t="s">
        <v>1527</v>
      </c>
      <c r="C677" s="20">
        <v>8683347705733</v>
      </c>
      <c r="D677" s="20" t="s">
        <v>0</v>
      </c>
      <c r="E677" s="20" t="s">
        <v>0</v>
      </c>
    </row>
    <row r="678" spans="1:5" x14ac:dyDescent="0.25">
      <c r="A678" s="24" t="s">
        <v>3074</v>
      </c>
      <c r="B678" s="18" t="s">
        <v>3075</v>
      </c>
      <c r="C678" s="21" t="s">
        <v>0</v>
      </c>
      <c r="D678" s="21" t="s">
        <v>0</v>
      </c>
      <c r="E678" s="21" t="s">
        <v>0</v>
      </c>
    </row>
    <row r="679" spans="1:5" x14ac:dyDescent="0.25">
      <c r="A679" s="23" t="s">
        <v>3076</v>
      </c>
      <c r="B679" s="17" t="s">
        <v>3077</v>
      </c>
      <c r="C679" s="20" t="s">
        <v>0</v>
      </c>
      <c r="D679" s="20" t="s">
        <v>0</v>
      </c>
      <c r="E679" s="20" t="s">
        <v>0</v>
      </c>
    </row>
    <row r="680" spans="1:5" x14ac:dyDescent="0.25">
      <c r="A680" s="24" t="s">
        <v>1526</v>
      </c>
      <c r="B680" s="18" t="s">
        <v>1525</v>
      </c>
      <c r="C680" s="21">
        <v>8683347702374</v>
      </c>
      <c r="D680" s="21" t="s">
        <v>0</v>
      </c>
      <c r="E680" s="21" t="s">
        <v>0</v>
      </c>
    </row>
    <row r="681" spans="1:5" x14ac:dyDescent="0.25">
      <c r="A681" s="23" t="s">
        <v>1524</v>
      </c>
      <c r="B681" s="17" t="s">
        <v>1523</v>
      </c>
      <c r="C681" s="20">
        <v>8683347702428</v>
      </c>
      <c r="D681" s="20" t="s">
        <v>0</v>
      </c>
      <c r="E681" s="20" t="s">
        <v>0</v>
      </c>
    </row>
    <row r="682" spans="1:5" x14ac:dyDescent="0.25">
      <c r="A682" s="24" t="s">
        <v>1522</v>
      </c>
      <c r="B682" s="18" t="s">
        <v>1521</v>
      </c>
      <c r="C682" s="21">
        <v>8683347702435</v>
      </c>
      <c r="D682" s="21" t="s">
        <v>0</v>
      </c>
      <c r="E682" s="21" t="s">
        <v>0</v>
      </c>
    </row>
    <row r="683" spans="1:5" x14ac:dyDescent="0.25">
      <c r="A683" s="24" t="s">
        <v>1520</v>
      </c>
      <c r="B683" s="18" t="s">
        <v>1519</v>
      </c>
      <c r="C683" s="21">
        <v>8683347797998</v>
      </c>
      <c r="D683" s="21" t="s">
        <v>0</v>
      </c>
      <c r="E683" s="21" t="s">
        <v>0</v>
      </c>
    </row>
    <row r="684" spans="1:5" x14ac:dyDescent="0.25">
      <c r="A684" s="23" t="s">
        <v>1518</v>
      </c>
      <c r="B684" s="17" t="s">
        <v>1517</v>
      </c>
      <c r="C684" s="20">
        <v>8683347702442</v>
      </c>
      <c r="D684" s="20" t="s">
        <v>0</v>
      </c>
      <c r="E684" s="20" t="s">
        <v>0</v>
      </c>
    </row>
    <row r="685" spans="1:5" x14ac:dyDescent="0.25">
      <c r="A685" s="24" t="s">
        <v>1516</v>
      </c>
      <c r="B685" s="18" t="s">
        <v>1515</v>
      </c>
      <c r="C685" s="21">
        <v>8683347702459</v>
      </c>
      <c r="D685" s="21" t="s">
        <v>0</v>
      </c>
      <c r="E685" s="21" t="s">
        <v>0</v>
      </c>
    </row>
    <row r="686" spans="1:5" x14ac:dyDescent="0.25">
      <c r="A686" s="24" t="s">
        <v>1514</v>
      </c>
      <c r="B686" s="18" t="s">
        <v>1513</v>
      </c>
      <c r="C686" s="21">
        <v>8683347796557</v>
      </c>
      <c r="D686" s="21" t="s">
        <v>0</v>
      </c>
      <c r="E686" s="21" t="s">
        <v>0</v>
      </c>
    </row>
    <row r="687" spans="1:5" x14ac:dyDescent="0.25">
      <c r="A687" s="23" t="s">
        <v>1512</v>
      </c>
      <c r="B687" s="17" t="s">
        <v>1511</v>
      </c>
      <c r="C687" s="20">
        <v>8683347709083</v>
      </c>
      <c r="D687" s="20" t="s">
        <v>0</v>
      </c>
      <c r="E687" s="20" t="s">
        <v>0</v>
      </c>
    </row>
    <row r="688" spans="1:5" x14ac:dyDescent="0.25">
      <c r="A688" s="24" t="s">
        <v>1510</v>
      </c>
      <c r="B688" s="18" t="s">
        <v>1509</v>
      </c>
      <c r="C688" s="21">
        <v>8683347797219</v>
      </c>
      <c r="D688" s="21" t="s">
        <v>0</v>
      </c>
      <c r="E688" s="21" t="s">
        <v>0</v>
      </c>
    </row>
    <row r="689" spans="1:5" x14ac:dyDescent="0.25">
      <c r="A689" s="23" t="s">
        <v>1508</v>
      </c>
      <c r="B689" s="17" t="s">
        <v>1507</v>
      </c>
      <c r="C689" s="20">
        <v>8683347707256</v>
      </c>
      <c r="D689" s="20" t="s">
        <v>0</v>
      </c>
      <c r="E689" s="20" t="s">
        <v>0</v>
      </c>
    </row>
    <row r="690" spans="1:5" x14ac:dyDescent="0.25">
      <c r="A690" s="24" t="s">
        <v>1506</v>
      </c>
      <c r="B690" s="18" t="s">
        <v>1505</v>
      </c>
      <c r="C690" s="21">
        <v>8683347797400</v>
      </c>
      <c r="D690" s="21" t="s">
        <v>0</v>
      </c>
      <c r="E690" s="21" t="s">
        <v>0</v>
      </c>
    </row>
    <row r="691" spans="1:5" x14ac:dyDescent="0.25">
      <c r="A691" s="23" t="s">
        <v>1504</v>
      </c>
      <c r="B691" s="17" t="s">
        <v>1503</v>
      </c>
      <c r="C691" s="20">
        <v>8683347797431</v>
      </c>
      <c r="D691" s="20" t="s">
        <v>0</v>
      </c>
      <c r="E691" s="20" t="s">
        <v>0</v>
      </c>
    </row>
    <row r="692" spans="1:5" x14ac:dyDescent="0.25">
      <c r="A692" s="23" t="s">
        <v>1502</v>
      </c>
      <c r="B692" s="17" t="s">
        <v>1501</v>
      </c>
      <c r="C692" s="20">
        <v>8683347705757</v>
      </c>
      <c r="D692" s="20" t="s">
        <v>0</v>
      </c>
      <c r="E692" s="20" t="s">
        <v>0</v>
      </c>
    </row>
    <row r="693" spans="1:5" x14ac:dyDescent="0.25">
      <c r="A693" s="24" t="s">
        <v>1500</v>
      </c>
      <c r="B693" s="18" t="s">
        <v>1499</v>
      </c>
      <c r="C693" s="21">
        <v>8683347705061</v>
      </c>
      <c r="D693" s="21" t="s">
        <v>0</v>
      </c>
      <c r="E693" s="21" t="s">
        <v>0</v>
      </c>
    </row>
    <row r="694" spans="1:5" x14ac:dyDescent="0.25">
      <c r="A694" s="23" t="s">
        <v>1498</v>
      </c>
      <c r="B694" s="17" t="s">
        <v>1497</v>
      </c>
      <c r="C694" s="20">
        <v>8683347708239</v>
      </c>
      <c r="D694" s="20" t="s">
        <v>0</v>
      </c>
      <c r="E694" s="20" t="s">
        <v>0</v>
      </c>
    </row>
    <row r="695" spans="1:5" x14ac:dyDescent="0.25">
      <c r="A695" s="24" t="s">
        <v>1496</v>
      </c>
      <c r="B695" s="18" t="s">
        <v>1495</v>
      </c>
      <c r="C695" s="21">
        <v>8683347708246</v>
      </c>
      <c r="D695" s="21" t="s">
        <v>0</v>
      </c>
      <c r="E695" s="21" t="s">
        <v>0</v>
      </c>
    </row>
    <row r="696" spans="1:5" x14ac:dyDescent="0.25">
      <c r="A696" s="23" t="s">
        <v>1494</v>
      </c>
      <c r="B696" s="17" t="s">
        <v>1493</v>
      </c>
      <c r="C696" s="20">
        <v>8683347708253</v>
      </c>
      <c r="D696" s="20" t="s">
        <v>0</v>
      </c>
      <c r="E696" s="20" t="s">
        <v>0</v>
      </c>
    </row>
    <row r="697" spans="1:5" x14ac:dyDescent="0.25">
      <c r="A697" s="24" t="s">
        <v>1492</v>
      </c>
      <c r="B697" s="18" t="s">
        <v>1491</v>
      </c>
      <c r="C697" s="21">
        <v>8683347708307</v>
      </c>
      <c r="D697" s="21" t="s">
        <v>0</v>
      </c>
      <c r="E697" s="21" t="s">
        <v>0</v>
      </c>
    </row>
    <row r="698" spans="1:5" x14ac:dyDescent="0.25">
      <c r="A698" s="23" t="s">
        <v>3078</v>
      </c>
      <c r="B698" s="17" t="s">
        <v>3079</v>
      </c>
      <c r="C698" s="20" t="s">
        <v>0</v>
      </c>
      <c r="D698" s="20" t="s">
        <v>0</v>
      </c>
      <c r="E698" s="20" t="s">
        <v>0</v>
      </c>
    </row>
    <row r="699" spans="1:5" x14ac:dyDescent="0.25">
      <c r="A699" s="24" t="s">
        <v>1490</v>
      </c>
      <c r="B699" s="18" t="s">
        <v>1489</v>
      </c>
      <c r="C699" s="21">
        <v>8683347708291</v>
      </c>
      <c r="D699" s="21" t="s">
        <v>0</v>
      </c>
      <c r="E699" s="21" t="s">
        <v>0</v>
      </c>
    </row>
    <row r="700" spans="1:5" x14ac:dyDescent="0.25">
      <c r="A700" s="23" t="s">
        <v>1488</v>
      </c>
      <c r="B700" s="17" t="s">
        <v>1487</v>
      </c>
      <c r="C700" s="20">
        <v>8683347708284</v>
      </c>
      <c r="D700" s="20" t="s">
        <v>0</v>
      </c>
      <c r="E700" s="20" t="s">
        <v>0</v>
      </c>
    </row>
    <row r="701" spans="1:5" x14ac:dyDescent="0.25">
      <c r="A701" s="24" t="s">
        <v>1486</v>
      </c>
      <c r="B701" s="18" t="s">
        <v>1485</v>
      </c>
      <c r="C701" s="21">
        <v>8683347709687</v>
      </c>
      <c r="D701" s="21" t="s">
        <v>0</v>
      </c>
      <c r="E701" s="21" t="s">
        <v>0</v>
      </c>
    </row>
    <row r="702" spans="1:5" x14ac:dyDescent="0.25">
      <c r="A702" s="23" t="s">
        <v>1484</v>
      </c>
      <c r="B702" s="17" t="s">
        <v>1483</v>
      </c>
      <c r="C702" s="20">
        <v>8683347704910</v>
      </c>
      <c r="D702" s="20" t="s">
        <v>0</v>
      </c>
      <c r="E702" s="20" t="s">
        <v>0</v>
      </c>
    </row>
    <row r="703" spans="1:5" x14ac:dyDescent="0.25">
      <c r="A703" s="24" t="s">
        <v>1482</v>
      </c>
      <c r="B703" s="18" t="s">
        <v>1481</v>
      </c>
      <c r="C703" s="21">
        <v>8683347798742</v>
      </c>
      <c r="D703" s="21" t="s">
        <v>0</v>
      </c>
      <c r="E703" s="21" t="s">
        <v>0</v>
      </c>
    </row>
    <row r="704" spans="1:5" x14ac:dyDescent="0.25">
      <c r="A704" s="23" t="s">
        <v>1480</v>
      </c>
      <c r="B704" s="17" t="s">
        <v>1479</v>
      </c>
      <c r="C704" s="20">
        <v>8683347796298</v>
      </c>
      <c r="D704" s="20" t="s">
        <v>0</v>
      </c>
      <c r="E704" s="20" t="s">
        <v>0</v>
      </c>
    </row>
    <row r="705" spans="1:5" x14ac:dyDescent="0.25">
      <c r="A705" s="24" t="s">
        <v>1478</v>
      </c>
      <c r="B705" s="18" t="s">
        <v>1477</v>
      </c>
      <c r="C705" s="21">
        <v>8683347797028</v>
      </c>
      <c r="D705" s="21" t="s">
        <v>0</v>
      </c>
      <c r="E705" s="21" t="s">
        <v>0</v>
      </c>
    </row>
    <row r="706" spans="1:5" x14ac:dyDescent="0.25">
      <c r="A706" s="23" t="s">
        <v>1476</v>
      </c>
      <c r="B706" s="17" t="s">
        <v>1475</v>
      </c>
      <c r="C706" s="20">
        <v>8683347704101</v>
      </c>
      <c r="D706" s="20" t="s">
        <v>0</v>
      </c>
      <c r="E706" s="20" t="s">
        <v>0</v>
      </c>
    </row>
    <row r="707" spans="1:5" x14ac:dyDescent="0.25">
      <c r="A707" s="24" t="s">
        <v>1474</v>
      </c>
      <c r="B707" s="18" t="s">
        <v>1473</v>
      </c>
      <c r="C707" s="21">
        <v>8683347799275</v>
      </c>
      <c r="D707" s="21" t="s">
        <v>0</v>
      </c>
      <c r="E707" s="21" t="s">
        <v>0</v>
      </c>
    </row>
    <row r="708" spans="1:5" x14ac:dyDescent="0.25">
      <c r="A708" s="23" t="s">
        <v>1472</v>
      </c>
      <c r="B708" s="17" t="s">
        <v>1471</v>
      </c>
      <c r="C708" s="20">
        <v>8683347702121</v>
      </c>
      <c r="D708" s="20" t="s">
        <v>0</v>
      </c>
      <c r="E708" s="20" t="s">
        <v>0</v>
      </c>
    </row>
    <row r="709" spans="1:5" x14ac:dyDescent="0.25">
      <c r="A709" s="24" t="s">
        <v>1470</v>
      </c>
      <c r="B709" s="18" t="s">
        <v>1469</v>
      </c>
      <c r="C709" s="21">
        <v>8683347702299</v>
      </c>
      <c r="D709" s="21" t="s">
        <v>0</v>
      </c>
      <c r="E709" s="21" t="s">
        <v>0</v>
      </c>
    </row>
    <row r="710" spans="1:5" x14ac:dyDescent="0.25">
      <c r="A710" s="24" t="s">
        <v>1468</v>
      </c>
      <c r="B710" s="18" t="s">
        <v>1467</v>
      </c>
      <c r="C710" s="21">
        <v>8683347704736</v>
      </c>
      <c r="D710" s="21" t="s">
        <v>0</v>
      </c>
      <c r="E710" s="21" t="s">
        <v>0</v>
      </c>
    </row>
    <row r="711" spans="1:5" x14ac:dyDescent="0.25">
      <c r="A711" s="24" t="s">
        <v>1466</v>
      </c>
      <c r="B711" s="18" t="s">
        <v>1465</v>
      </c>
      <c r="C711" s="21">
        <v>8683347704743</v>
      </c>
      <c r="D711" s="21" t="s">
        <v>0</v>
      </c>
      <c r="E711" s="21" t="s">
        <v>0</v>
      </c>
    </row>
    <row r="712" spans="1:5" x14ac:dyDescent="0.25">
      <c r="A712" s="24" t="s">
        <v>1464</v>
      </c>
      <c r="B712" s="18" t="s">
        <v>1463</v>
      </c>
      <c r="C712" s="21">
        <v>8683347704750</v>
      </c>
      <c r="D712" s="21" t="s">
        <v>0</v>
      </c>
      <c r="E712" s="21" t="s">
        <v>0</v>
      </c>
    </row>
    <row r="713" spans="1:5" x14ac:dyDescent="0.25">
      <c r="A713" s="23" t="s">
        <v>1462</v>
      </c>
      <c r="B713" s="17" t="s">
        <v>1461</v>
      </c>
      <c r="C713" s="20">
        <v>8683347708864</v>
      </c>
      <c r="D713" s="20" t="s">
        <v>0</v>
      </c>
      <c r="E713" s="20" t="s">
        <v>0</v>
      </c>
    </row>
    <row r="714" spans="1:5" x14ac:dyDescent="0.25">
      <c r="A714" s="24" t="s">
        <v>1460</v>
      </c>
      <c r="B714" s="18" t="s">
        <v>1459</v>
      </c>
      <c r="C714" s="21">
        <v>8683347702336</v>
      </c>
      <c r="D714" s="21" t="s">
        <v>0</v>
      </c>
      <c r="E714" s="21" t="s">
        <v>0</v>
      </c>
    </row>
    <row r="715" spans="1:5" x14ac:dyDescent="0.25">
      <c r="A715" s="24" t="s">
        <v>1458</v>
      </c>
      <c r="B715" s="18" t="s">
        <v>1457</v>
      </c>
      <c r="C715" s="21">
        <v>8683347796489</v>
      </c>
      <c r="D715" s="21" t="s">
        <v>0</v>
      </c>
      <c r="E715" s="21" t="s">
        <v>0</v>
      </c>
    </row>
    <row r="716" spans="1:5" x14ac:dyDescent="0.25">
      <c r="A716" s="24" t="s">
        <v>1456</v>
      </c>
      <c r="B716" s="18" t="s">
        <v>1455</v>
      </c>
      <c r="C716" s="21">
        <v>8683347705764</v>
      </c>
      <c r="D716" s="21" t="s">
        <v>0</v>
      </c>
      <c r="E716" s="21" t="s">
        <v>0</v>
      </c>
    </row>
    <row r="717" spans="1:5" x14ac:dyDescent="0.25">
      <c r="A717" s="24" t="s">
        <v>1454</v>
      </c>
      <c r="B717" s="18" t="s">
        <v>1453</v>
      </c>
      <c r="C717" s="21">
        <v>8683347709205</v>
      </c>
      <c r="D717" s="21">
        <v>8683347710744</v>
      </c>
      <c r="E717" s="21" t="s">
        <v>0</v>
      </c>
    </row>
    <row r="718" spans="1:5" x14ac:dyDescent="0.25">
      <c r="A718" s="23" t="s">
        <v>1452</v>
      </c>
      <c r="B718" s="17" t="s">
        <v>1451</v>
      </c>
      <c r="C718" s="20">
        <v>8683347702367</v>
      </c>
      <c r="D718" s="20">
        <v>8683347708819</v>
      </c>
      <c r="E718" s="20" t="s">
        <v>0</v>
      </c>
    </row>
    <row r="719" spans="1:5" x14ac:dyDescent="0.25">
      <c r="A719" s="23" t="s">
        <v>1450</v>
      </c>
      <c r="B719" s="17" t="s">
        <v>1449</v>
      </c>
      <c r="C719" s="20">
        <v>8683347705078</v>
      </c>
      <c r="D719" s="20">
        <v>8683347705092</v>
      </c>
      <c r="E719" s="20" t="s">
        <v>0</v>
      </c>
    </row>
    <row r="720" spans="1:5" x14ac:dyDescent="0.25">
      <c r="A720" s="23" t="s">
        <v>1448</v>
      </c>
      <c r="B720" s="17" t="s">
        <v>1447</v>
      </c>
      <c r="C720" s="20">
        <v>8683347708437</v>
      </c>
      <c r="D720" s="20">
        <v>8683347710751</v>
      </c>
      <c r="E720" s="20" t="s">
        <v>0</v>
      </c>
    </row>
    <row r="721" spans="1:5" x14ac:dyDescent="0.25">
      <c r="A721" s="24" t="s">
        <v>1446</v>
      </c>
      <c r="B721" s="18" t="s">
        <v>1445</v>
      </c>
      <c r="C721" s="21">
        <v>8683347705771</v>
      </c>
      <c r="D721" s="21">
        <v>8683347705740</v>
      </c>
      <c r="E721" s="21" t="s">
        <v>0</v>
      </c>
    </row>
    <row r="722" spans="1:5" x14ac:dyDescent="0.25">
      <c r="A722" s="24" t="s">
        <v>1444</v>
      </c>
      <c r="B722" s="18" t="s">
        <v>1443</v>
      </c>
      <c r="C722" s="21">
        <v>8683347709199</v>
      </c>
      <c r="D722" s="21">
        <v>8683347710768</v>
      </c>
      <c r="E722" s="21" t="s">
        <v>0</v>
      </c>
    </row>
    <row r="723" spans="1:5" x14ac:dyDescent="0.25">
      <c r="A723" s="23" t="s">
        <v>1442</v>
      </c>
      <c r="B723" s="17" t="s">
        <v>1441</v>
      </c>
      <c r="C723" s="20">
        <v>8683347702350</v>
      </c>
      <c r="D723" s="20">
        <v>8683347708802</v>
      </c>
      <c r="E723" s="20" t="s">
        <v>0</v>
      </c>
    </row>
    <row r="724" spans="1:5" x14ac:dyDescent="0.25">
      <c r="A724" s="24" t="s">
        <v>1440</v>
      </c>
      <c r="B724" s="18" t="s">
        <v>1439</v>
      </c>
      <c r="C724" s="21">
        <v>8683347712908</v>
      </c>
      <c r="D724" s="21">
        <v>8683347714957</v>
      </c>
      <c r="E724" s="21" t="s">
        <v>0</v>
      </c>
    </row>
    <row r="725" spans="1:5" x14ac:dyDescent="0.25">
      <c r="A725" s="24" t="s">
        <v>1438</v>
      </c>
      <c r="B725" s="18" t="s">
        <v>1437</v>
      </c>
      <c r="C725" s="21">
        <v>8683347705788</v>
      </c>
      <c r="D725" s="21" t="s">
        <v>0</v>
      </c>
      <c r="E725" s="21" t="s">
        <v>0</v>
      </c>
    </row>
    <row r="726" spans="1:5" x14ac:dyDescent="0.25">
      <c r="A726" s="23" t="s">
        <v>3080</v>
      </c>
      <c r="B726" s="17" t="s">
        <v>3081</v>
      </c>
      <c r="C726" s="20" t="s">
        <v>0</v>
      </c>
      <c r="D726" s="20" t="s">
        <v>0</v>
      </c>
      <c r="E726" s="20" t="s">
        <v>0</v>
      </c>
    </row>
    <row r="727" spans="1:5" x14ac:dyDescent="0.25">
      <c r="A727" s="23" t="s">
        <v>1436</v>
      </c>
      <c r="B727" s="17" t="s">
        <v>1435</v>
      </c>
      <c r="C727" s="20">
        <v>8683347705795</v>
      </c>
      <c r="D727" s="20" t="s">
        <v>0</v>
      </c>
      <c r="E727" s="20" t="s">
        <v>0</v>
      </c>
    </row>
    <row r="728" spans="1:5" x14ac:dyDescent="0.25">
      <c r="A728" s="24" t="s">
        <v>1434</v>
      </c>
      <c r="B728" s="18" t="s">
        <v>1433</v>
      </c>
      <c r="C728" s="21">
        <v>8683347708413</v>
      </c>
      <c r="D728" s="21">
        <v>8683347710775</v>
      </c>
      <c r="E728" s="21" t="s">
        <v>0</v>
      </c>
    </row>
    <row r="729" spans="1:5" x14ac:dyDescent="0.25">
      <c r="A729" s="23" t="s">
        <v>1432</v>
      </c>
      <c r="B729" s="17" t="s">
        <v>1431</v>
      </c>
      <c r="C729" s="20">
        <v>8683347714407</v>
      </c>
      <c r="D729" s="20">
        <v>8683347714414</v>
      </c>
      <c r="E729" s="20" t="s">
        <v>0</v>
      </c>
    </row>
    <row r="730" spans="1:5" x14ac:dyDescent="0.25">
      <c r="A730" s="24" t="s">
        <v>1430</v>
      </c>
      <c r="B730" s="18" t="s">
        <v>1429</v>
      </c>
      <c r="C730" s="21">
        <v>8683347705801</v>
      </c>
      <c r="D730" s="21" t="s">
        <v>0</v>
      </c>
      <c r="E730" s="21" t="s">
        <v>0</v>
      </c>
    </row>
    <row r="731" spans="1:5" x14ac:dyDescent="0.25">
      <c r="A731" s="23" t="s">
        <v>1428</v>
      </c>
      <c r="B731" s="17" t="s">
        <v>1427</v>
      </c>
      <c r="C731" s="20">
        <v>8683347797806</v>
      </c>
      <c r="D731" s="20">
        <v>8683347710782</v>
      </c>
      <c r="E731" s="20" t="s">
        <v>0</v>
      </c>
    </row>
    <row r="732" spans="1:5" x14ac:dyDescent="0.25">
      <c r="A732" s="24" t="s">
        <v>1426</v>
      </c>
      <c r="B732" s="18" t="s">
        <v>1425</v>
      </c>
      <c r="C732" s="21">
        <v>8683347710270</v>
      </c>
      <c r="D732" s="21">
        <v>8683347710799</v>
      </c>
      <c r="E732" s="21" t="s">
        <v>0</v>
      </c>
    </row>
    <row r="733" spans="1:5" x14ac:dyDescent="0.25">
      <c r="A733" s="23" t="s">
        <v>1424</v>
      </c>
      <c r="B733" s="17" t="s">
        <v>1423</v>
      </c>
      <c r="C733" s="20">
        <v>8683347708789</v>
      </c>
      <c r="D733" s="20" t="s">
        <v>0</v>
      </c>
      <c r="E733" s="20" t="s">
        <v>0</v>
      </c>
    </row>
    <row r="734" spans="1:5" x14ac:dyDescent="0.25">
      <c r="A734" s="24" t="s">
        <v>1422</v>
      </c>
      <c r="B734" s="18" t="s">
        <v>1421</v>
      </c>
      <c r="C734" s="21">
        <v>8683347705818</v>
      </c>
      <c r="D734" s="21" t="s">
        <v>0</v>
      </c>
      <c r="E734" s="21" t="s">
        <v>0</v>
      </c>
    </row>
    <row r="735" spans="1:5" x14ac:dyDescent="0.25">
      <c r="A735" s="24" t="s">
        <v>1420</v>
      </c>
      <c r="B735" s="18" t="s">
        <v>1419</v>
      </c>
      <c r="C735" s="21">
        <v>8683347709892</v>
      </c>
      <c r="D735" s="21">
        <v>8683347710423</v>
      </c>
      <c r="E735" s="21" t="s">
        <v>0</v>
      </c>
    </row>
    <row r="736" spans="1:5" x14ac:dyDescent="0.25">
      <c r="A736" s="23" t="s">
        <v>1418</v>
      </c>
      <c r="B736" s="17" t="s">
        <v>1417</v>
      </c>
      <c r="C736" s="20">
        <v>8683347704057</v>
      </c>
      <c r="D736" s="20" t="s">
        <v>0</v>
      </c>
      <c r="E736" s="20" t="s">
        <v>0</v>
      </c>
    </row>
    <row r="737" spans="1:5" x14ac:dyDescent="0.25">
      <c r="A737" s="24" t="s">
        <v>1416</v>
      </c>
      <c r="B737" s="18" t="s">
        <v>1415</v>
      </c>
      <c r="C737" s="21">
        <v>8683347797394</v>
      </c>
      <c r="D737" s="21" t="s">
        <v>0</v>
      </c>
      <c r="E737" s="21" t="s">
        <v>0</v>
      </c>
    </row>
    <row r="738" spans="1:5" x14ac:dyDescent="0.25">
      <c r="A738" s="23" t="s">
        <v>1414</v>
      </c>
      <c r="B738" s="17" t="s">
        <v>1413</v>
      </c>
      <c r="C738" s="20">
        <v>8683347704071</v>
      </c>
      <c r="D738" s="20" t="s">
        <v>0</v>
      </c>
      <c r="E738" s="20" t="s">
        <v>0</v>
      </c>
    </row>
    <row r="739" spans="1:5" x14ac:dyDescent="0.25">
      <c r="A739" s="24" t="s">
        <v>1412</v>
      </c>
      <c r="B739" s="18" t="s">
        <v>1411</v>
      </c>
      <c r="C739" s="21">
        <v>8683347708383</v>
      </c>
      <c r="D739" s="21" t="s">
        <v>0</v>
      </c>
      <c r="E739" s="21" t="s">
        <v>0</v>
      </c>
    </row>
    <row r="740" spans="1:5" x14ac:dyDescent="0.25">
      <c r="A740" s="23" t="s">
        <v>1410</v>
      </c>
      <c r="B740" s="17" t="s">
        <v>1409</v>
      </c>
      <c r="C740" s="20">
        <v>8683347710027</v>
      </c>
      <c r="D740" s="20" t="s">
        <v>0</v>
      </c>
      <c r="E740" s="20" t="s">
        <v>0</v>
      </c>
    </row>
    <row r="741" spans="1:5" x14ac:dyDescent="0.25">
      <c r="A741" s="24" t="s">
        <v>1408</v>
      </c>
      <c r="B741" s="18" t="s">
        <v>1407</v>
      </c>
      <c r="C741" s="21">
        <v>8683347797820</v>
      </c>
      <c r="D741" s="21" t="s">
        <v>0</v>
      </c>
      <c r="E741" s="21" t="s">
        <v>0</v>
      </c>
    </row>
    <row r="742" spans="1:5" x14ac:dyDescent="0.25">
      <c r="A742" s="23" t="s">
        <v>1406</v>
      </c>
      <c r="B742" s="17" t="s">
        <v>1405</v>
      </c>
      <c r="C742" s="20">
        <v>8683347708390</v>
      </c>
      <c r="D742" s="20" t="s">
        <v>0</v>
      </c>
      <c r="E742" s="20" t="s">
        <v>0</v>
      </c>
    </row>
    <row r="743" spans="1:5" x14ac:dyDescent="0.25">
      <c r="A743" s="24" t="s">
        <v>1404</v>
      </c>
      <c r="B743" s="18" t="s">
        <v>1403</v>
      </c>
      <c r="C743" s="21">
        <v>8683347797288</v>
      </c>
      <c r="D743" s="21" t="s">
        <v>0</v>
      </c>
      <c r="E743" s="21" t="s">
        <v>0</v>
      </c>
    </row>
    <row r="744" spans="1:5" x14ac:dyDescent="0.25">
      <c r="A744" s="23" t="s">
        <v>1402</v>
      </c>
      <c r="B744" s="17" t="s">
        <v>1401</v>
      </c>
      <c r="C744" s="20">
        <v>8683347796496</v>
      </c>
      <c r="D744" s="20" t="s">
        <v>0</v>
      </c>
      <c r="E744" s="20" t="s">
        <v>0</v>
      </c>
    </row>
    <row r="745" spans="1:5" x14ac:dyDescent="0.25">
      <c r="A745" s="23" t="s">
        <v>1400</v>
      </c>
      <c r="B745" s="17" t="s">
        <v>1399</v>
      </c>
      <c r="C745" s="20">
        <v>8683347705825</v>
      </c>
      <c r="D745" s="20" t="s">
        <v>0</v>
      </c>
      <c r="E745" s="20" t="s">
        <v>0</v>
      </c>
    </row>
    <row r="746" spans="1:5" x14ac:dyDescent="0.25">
      <c r="A746" s="24" t="s">
        <v>1398</v>
      </c>
      <c r="B746" s="18" t="s">
        <v>1397</v>
      </c>
      <c r="C746" s="21">
        <v>8683347704187</v>
      </c>
      <c r="D746" s="21" t="s">
        <v>0</v>
      </c>
      <c r="E746" s="21" t="s">
        <v>0</v>
      </c>
    </row>
    <row r="747" spans="1:5" x14ac:dyDescent="0.25">
      <c r="A747" s="23" t="s">
        <v>1396</v>
      </c>
      <c r="B747" s="17" t="s">
        <v>1395</v>
      </c>
      <c r="C747" s="20">
        <v>8683347704293</v>
      </c>
      <c r="D747" s="20" t="s">
        <v>0</v>
      </c>
      <c r="E747" s="20" t="s">
        <v>0</v>
      </c>
    </row>
    <row r="748" spans="1:5" x14ac:dyDescent="0.25">
      <c r="A748" s="24" t="s">
        <v>1394</v>
      </c>
      <c r="B748" s="18" t="s">
        <v>1393</v>
      </c>
      <c r="C748" s="21">
        <v>8683347704415</v>
      </c>
      <c r="D748" s="21" t="s">
        <v>0</v>
      </c>
      <c r="E748" s="21" t="s">
        <v>0</v>
      </c>
    </row>
    <row r="749" spans="1:5" x14ac:dyDescent="0.25">
      <c r="A749" s="23" t="s">
        <v>1392</v>
      </c>
      <c r="B749" s="17" t="s">
        <v>1391</v>
      </c>
      <c r="C749" s="20">
        <v>8683347704453</v>
      </c>
      <c r="D749" s="20" t="s">
        <v>0</v>
      </c>
      <c r="E749" s="20" t="s">
        <v>0</v>
      </c>
    </row>
    <row r="750" spans="1:5" x14ac:dyDescent="0.25">
      <c r="A750" s="24" t="s">
        <v>1390</v>
      </c>
      <c r="B750" s="18" t="s">
        <v>1389</v>
      </c>
      <c r="C750" s="21">
        <v>8683347702169</v>
      </c>
      <c r="D750" s="21" t="s">
        <v>0</v>
      </c>
      <c r="E750" s="21" t="s">
        <v>0</v>
      </c>
    </row>
    <row r="751" spans="1:5" x14ac:dyDescent="0.25">
      <c r="A751" s="23" t="s">
        <v>1388</v>
      </c>
      <c r="B751" s="17" t="s">
        <v>1387</v>
      </c>
      <c r="C751" s="20">
        <v>8683347704507</v>
      </c>
      <c r="D751" s="20" t="s">
        <v>0</v>
      </c>
      <c r="E751" s="20" t="s">
        <v>0</v>
      </c>
    </row>
    <row r="752" spans="1:5" x14ac:dyDescent="0.25">
      <c r="A752" s="24" t="s">
        <v>1386</v>
      </c>
      <c r="B752" s="18" t="s">
        <v>1385</v>
      </c>
      <c r="C752" s="21">
        <v>8683347702541</v>
      </c>
      <c r="D752" s="21" t="s">
        <v>0</v>
      </c>
      <c r="E752" s="21" t="s">
        <v>0</v>
      </c>
    </row>
    <row r="753" spans="1:5" x14ac:dyDescent="0.25">
      <c r="A753" s="23" t="s">
        <v>1384</v>
      </c>
      <c r="B753" s="17" t="s">
        <v>1383</v>
      </c>
      <c r="C753" s="20">
        <v>8683347798179</v>
      </c>
      <c r="D753" s="20" t="s">
        <v>0</v>
      </c>
      <c r="E753" s="20" t="s">
        <v>0</v>
      </c>
    </row>
    <row r="754" spans="1:5" x14ac:dyDescent="0.25">
      <c r="A754" s="24" t="s">
        <v>1382</v>
      </c>
      <c r="B754" s="18" t="s">
        <v>1381</v>
      </c>
      <c r="C754" s="21">
        <v>8683347708116</v>
      </c>
      <c r="D754" s="21" t="s">
        <v>0</v>
      </c>
      <c r="E754" s="21" t="s">
        <v>0</v>
      </c>
    </row>
    <row r="755" spans="1:5" x14ac:dyDescent="0.25">
      <c r="A755" s="23" t="s">
        <v>1380</v>
      </c>
      <c r="B755" s="17" t="s">
        <v>1379</v>
      </c>
      <c r="C755" s="20">
        <v>8683347796359</v>
      </c>
      <c r="D755" s="20" t="s">
        <v>0</v>
      </c>
      <c r="E755" s="20" t="s">
        <v>0</v>
      </c>
    </row>
    <row r="756" spans="1:5" x14ac:dyDescent="0.25">
      <c r="A756" s="24" t="s">
        <v>1378</v>
      </c>
      <c r="B756" s="18" t="s">
        <v>1377</v>
      </c>
      <c r="C756" s="21">
        <v>8683347708123</v>
      </c>
      <c r="D756" s="21" t="s">
        <v>0</v>
      </c>
      <c r="E756" s="21" t="s">
        <v>0</v>
      </c>
    </row>
    <row r="757" spans="1:5" x14ac:dyDescent="0.25">
      <c r="A757" s="23" t="s">
        <v>1376</v>
      </c>
      <c r="B757" s="17" t="s">
        <v>1375</v>
      </c>
      <c r="C757" s="20">
        <v>8683347796434</v>
      </c>
      <c r="D757" s="20" t="s">
        <v>0</v>
      </c>
      <c r="E757" s="20" t="s">
        <v>0</v>
      </c>
    </row>
    <row r="758" spans="1:5" x14ac:dyDescent="0.25">
      <c r="A758" s="24" t="s">
        <v>1374</v>
      </c>
      <c r="B758" s="18" t="s">
        <v>1373</v>
      </c>
      <c r="C758" s="21">
        <v>8683347796588</v>
      </c>
      <c r="D758" s="21" t="s">
        <v>0</v>
      </c>
      <c r="E758" s="21" t="s">
        <v>0</v>
      </c>
    </row>
    <row r="759" spans="1:5" x14ac:dyDescent="0.25">
      <c r="A759" s="23" t="s">
        <v>1372</v>
      </c>
      <c r="B759" s="17" t="s">
        <v>1371</v>
      </c>
      <c r="C759" s="20">
        <v>8683347703067</v>
      </c>
      <c r="D759" s="20" t="s">
        <v>0</v>
      </c>
      <c r="E759" s="20" t="s">
        <v>0</v>
      </c>
    </row>
    <row r="760" spans="1:5" x14ac:dyDescent="0.25">
      <c r="A760" s="24" t="s">
        <v>1370</v>
      </c>
      <c r="B760" s="18" t="s">
        <v>1369</v>
      </c>
      <c r="C760" s="21">
        <v>8683347704613</v>
      </c>
      <c r="D760" s="21" t="s">
        <v>0</v>
      </c>
      <c r="E760" s="21" t="s">
        <v>0</v>
      </c>
    </row>
    <row r="761" spans="1:5" x14ac:dyDescent="0.25">
      <c r="A761" s="23" t="s">
        <v>3082</v>
      </c>
      <c r="B761" s="17" t="s">
        <v>3083</v>
      </c>
      <c r="C761" s="20" t="s">
        <v>0</v>
      </c>
      <c r="D761" s="20" t="s">
        <v>0</v>
      </c>
      <c r="E761" s="20" t="s">
        <v>0</v>
      </c>
    </row>
    <row r="762" spans="1:5" x14ac:dyDescent="0.25">
      <c r="A762" s="24" t="s">
        <v>1368</v>
      </c>
      <c r="B762" s="18" t="s">
        <v>1367</v>
      </c>
      <c r="C762" s="21">
        <v>8683347704514</v>
      </c>
      <c r="D762" s="21" t="s">
        <v>0</v>
      </c>
      <c r="E762" s="21" t="s">
        <v>0</v>
      </c>
    </row>
    <row r="763" spans="1:5" x14ac:dyDescent="0.25">
      <c r="A763" s="23" t="s">
        <v>1366</v>
      </c>
      <c r="B763" s="17" t="s">
        <v>1365</v>
      </c>
      <c r="C763" s="20">
        <v>8683347704521</v>
      </c>
      <c r="D763" s="20" t="s">
        <v>0</v>
      </c>
      <c r="E763" s="20" t="s">
        <v>0</v>
      </c>
    </row>
    <row r="764" spans="1:5" x14ac:dyDescent="0.25">
      <c r="A764" s="24" t="s">
        <v>1364</v>
      </c>
      <c r="B764" s="18" t="s">
        <v>1363</v>
      </c>
      <c r="C764" s="21">
        <v>8683347704798</v>
      </c>
      <c r="D764" s="21" t="s">
        <v>0</v>
      </c>
      <c r="E764" s="21" t="s">
        <v>0</v>
      </c>
    </row>
    <row r="765" spans="1:5" x14ac:dyDescent="0.25">
      <c r="A765" s="23" t="s">
        <v>1362</v>
      </c>
      <c r="B765" s="17" t="s">
        <v>1361</v>
      </c>
      <c r="C765" s="20">
        <v>8683347704569</v>
      </c>
      <c r="D765" s="20" t="s">
        <v>0</v>
      </c>
      <c r="E765" s="20" t="s">
        <v>0</v>
      </c>
    </row>
    <row r="766" spans="1:5" x14ac:dyDescent="0.25">
      <c r="A766" s="24" t="s">
        <v>1360</v>
      </c>
      <c r="B766" s="18" t="s">
        <v>1359</v>
      </c>
      <c r="C766" s="21">
        <v>8683347704583</v>
      </c>
      <c r="D766" s="21" t="s">
        <v>0</v>
      </c>
      <c r="E766" s="21" t="s">
        <v>0</v>
      </c>
    </row>
    <row r="767" spans="1:5" x14ac:dyDescent="0.25">
      <c r="A767" s="23" t="s">
        <v>1358</v>
      </c>
      <c r="B767" s="17" t="s">
        <v>1357</v>
      </c>
      <c r="C767" s="20">
        <v>8683347710034</v>
      </c>
      <c r="D767" s="20" t="s">
        <v>0</v>
      </c>
      <c r="E767" s="20" t="s">
        <v>0</v>
      </c>
    </row>
    <row r="768" spans="1:5" x14ac:dyDescent="0.25">
      <c r="A768" s="24" t="s">
        <v>1356</v>
      </c>
      <c r="B768" s="18" t="s">
        <v>1355</v>
      </c>
      <c r="C768" s="21">
        <v>8683347703654</v>
      </c>
      <c r="D768" s="21" t="s">
        <v>0</v>
      </c>
      <c r="E768" s="21" t="s">
        <v>0</v>
      </c>
    </row>
    <row r="769" spans="1:5" x14ac:dyDescent="0.25">
      <c r="A769" s="23" t="s">
        <v>1354</v>
      </c>
      <c r="B769" s="17" t="s">
        <v>1353</v>
      </c>
      <c r="C769" s="20">
        <v>8683347710331</v>
      </c>
      <c r="D769" s="20" t="s">
        <v>0</v>
      </c>
      <c r="E769" s="20" t="s">
        <v>0</v>
      </c>
    </row>
    <row r="770" spans="1:5" x14ac:dyDescent="0.25">
      <c r="A770" s="24" t="s">
        <v>1352</v>
      </c>
      <c r="B770" s="18" t="s">
        <v>1351</v>
      </c>
      <c r="C770" s="21">
        <v>8683347796472</v>
      </c>
      <c r="D770" s="21" t="s">
        <v>0</v>
      </c>
      <c r="E770" s="21" t="s">
        <v>0</v>
      </c>
    </row>
    <row r="771" spans="1:5" x14ac:dyDescent="0.25">
      <c r="A771" s="23" t="s">
        <v>1350</v>
      </c>
      <c r="B771" s="17" t="s">
        <v>1349</v>
      </c>
      <c r="C771" s="20">
        <v>8683347705832</v>
      </c>
      <c r="D771" s="20" t="s">
        <v>0</v>
      </c>
      <c r="E771" s="20" t="s">
        <v>0</v>
      </c>
    </row>
    <row r="772" spans="1:5" x14ac:dyDescent="0.25">
      <c r="A772" s="23" t="s">
        <v>1348</v>
      </c>
      <c r="B772" s="17" t="s">
        <v>1347</v>
      </c>
      <c r="C772" s="20">
        <v>8683347705849</v>
      </c>
      <c r="D772" s="20" t="s">
        <v>0</v>
      </c>
      <c r="E772" s="20" t="s">
        <v>0</v>
      </c>
    </row>
    <row r="773" spans="1:5" x14ac:dyDescent="0.25">
      <c r="A773" s="24" t="s">
        <v>1346</v>
      </c>
      <c r="B773" s="18" t="s">
        <v>1345</v>
      </c>
      <c r="C773" s="21">
        <v>8683347797509</v>
      </c>
      <c r="D773" s="21">
        <v>8683347710263</v>
      </c>
      <c r="E773" s="21" t="s">
        <v>0</v>
      </c>
    </row>
    <row r="774" spans="1:5" x14ac:dyDescent="0.25">
      <c r="A774" s="24" t="s">
        <v>1344</v>
      </c>
      <c r="B774" s="18" t="s">
        <v>1343</v>
      </c>
      <c r="C774" s="21">
        <v>8683347708420</v>
      </c>
      <c r="D774" s="21">
        <v>8683347710805</v>
      </c>
      <c r="E774" s="21" t="s">
        <v>0</v>
      </c>
    </row>
    <row r="775" spans="1:5" x14ac:dyDescent="0.25">
      <c r="A775" s="24" t="s">
        <v>1342</v>
      </c>
      <c r="B775" s="18" t="s">
        <v>1341</v>
      </c>
      <c r="C775" s="21">
        <v>8683347705856</v>
      </c>
      <c r="D775" s="21" t="s">
        <v>0</v>
      </c>
      <c r="E775" s="21" t="s">
        <v>0</v>
      </c>
    </row>
    <row r="776" spans="1:5" x14ac:dyDescent="0.25">
      <c r="A776" s="24" t="s">
        <v>1340</v>
      </c>
      <c r="B776" s="18" t="s">
        <v>1339</v>
      </c>
      <c r="C776" s="21">
        <v>8683347705863</v>
      </c>
      <c r="D776" s="21" t="s">
        <v>0</v>
      </c>
      <c r="E776" s="21" t="s">
        <v>0</v>
      </c>
    </row>
    <row r="777" spans="1:5" x14ac:dyDescent="0.25">
      <c r="A777" s="23" t="s">
        <v>1338</v>
      </c>
      <c r="B777" s="17" t="s">
        <v>1337</v>
      </c>
      <c r="C777" s="20">
        <v>8683347708796</v>
      </c>
      <c r="D777" s="20">
        <v>8683347710812</v>
      </c>
      <c r="E777" s="20" t="s">
        <v>0</v>
      </c>
    </row>
    <row r="778" spans="1:5" x14ac:dyDescent="0.25">
      <c r="A778" s="24" t="s">
        <v>1336</v>
      </c>
      <c r="B778" s="18" t="s">
        <v>1335</v>
      </c>
      <c r="C778" s="21">
        <v>8683347710287</v>
      </c>
      <c r="D778" s="21">
        <v>8683347710829</v>
      </c>
      <c r="E778" s="21" t="s">
        <v>0</v>
      </c>
    </row>
    <row r="779" spans="1:5" x14ac:dyDescent="0.25">
      <c r="A779" s="24" t="s">
        <v>1334</v>
      </c>
      <c r="B779" s="18" t="s">
        <v>1333</v>
      </c>
      <c r="C779" s="21">
        <v>8683347704095</v>
      </c>
      <c r="D779" s="21" t="s">
        <v>0</v>
      </c>
      <c r="E779" s="21" t="s">
        <v>0</v>
      </c>
    </row>
    <row r="780" spans="1:5" x14ac:dyDescent="0.25">
      <c r="A780" s="23" t="s">
        <v>1332</v>
      </c>
      <c r="B780" s="17" t="s">
        <v>1331</v>
      </c>
      <c r="C780" s="20">
        <v>8683347797387</v>
      </c>
      <c r="D780" s="20" t="s">
        <v>0</v>
      </c>
      <c r="E780" s="20" t="s">
        <v>0</v>
      </c>
    </row>
    <row r="781" spans="1:5" x14ac:dyDescent="0.25">
      <c r="A781" s="24" t="s">
        <v>1330</v>
      </c>
      <c r="B781" s="18" t="s">
        <v>1329</v>
      </c>
      <c r="C781" s="21">
        <v>8683347708611</v>
      </c>
      <c r="D781" s="21" t="s">
        <v>0</v>
      </c>
      <c r="E781" s="21" t="s">
        <v>0</v>
      </c>
    </row>
    <row r="782" spans="1:5" x14ac:dyDescent="0.25">
      <c r="A782" s="23" t="s">
        <v>1328</v>
      </c>
      <c r="B782" s="17" t="s">
        <v>1327</v>
      </c>
      <c r="C782" s="20">
        <v>8683347797332</v>
      </c>
      <c r="D782" s="20" t="s">
        <v>0</v>
      </c>
      <c r="E782" s="20" t="s">
        <v>0</v>
      </c>
    </row>
    <row r="783" spans="1:5" x14ac:dyDescent="0.25">
      <c r="A783" s="24" t="s">
        <v>1326</v>
      </c>
      <c r="B783" s="18" t="s">
        <v>1325</v>
      </c>
      <c r="C783" s="21">
        <v>8683347709885</v>
      </c>
      <c r="D783" s="21">
        <v>8683347710430</v>
      </c>
      <c r="E783" s="21" t="s">
        <v>0</v>
      </c>
    </row>
    <row r="784" spans="1:5" x14ac:dyDescent="0.25">
      <c r="A784" s="23" t="s">
        <v>1324</v>
      </c>
      <c r="B784" s="17" t="s">
        <v>1323</v>
      </c>
      <c r="C784" s="20">
        <v>8683347796427</v>
      </c>
      <c r="D784" s="20" t="s">
        <v>0</v>
      </c>
      <c r="E784" s="20" t="s">
        <v>0</v>
      </c>
    </row>
    <row r="785" spans="1:5" x14ac:dyDescent="0.25">
      <c r="A785" s="24" t="s">
        <v>1322</v>
      </c>
      <c r="B785" s="18" t="s">
        <v>1321</v>
      </c>
      <c r="C785" s="21">
        <v>8683347708406</v>
      </c>
      <c r="D785" s="21" t="s">
        <v>0</v>
      </c>
      <c r="E785" s="21" t="s">
        <v>0</v>
      </c>
    </row>
    <row r="786" spans="1:5" x14ac:dyDescent="0.25">
      <c r="A786" s="23" t="s">
        <v>1320</v>
      </c>
      <c r="B786" s="17" t="s">
        <v>1319</v>
      </c>
      <c r="C786" s="20">
        <v>8683347797943</v>
      </c>
      <c r="D786" s="20" t="s">
        <v>0</v>
      </c>
      <c r="E786" s="20" t="s">
        <v>0</v>
      </c>
    </row>
    <row r="787" spans="1:5" x14ac:dyDescent="0.25">
      <c r="A787" s="24" t="s">
        <v>1318</v>
      </c>
      <c r="B787" s="18" t="s">
        <v>1317</v>
      </c>
      <c r="C787" s="21">
        <v>8683347703876</v>
      </c>
      <c r="D787" s="21" t="s">
        <v>0</v>
      </c>
      <c r="E787" s="21" t="s">
        <v>0</v>
      </c>
    </row>
    <row r="788" spans="1:5" x14ac:dyDescent="0.25">
      <c r="A788" s="23" t="s">
        <v>1316</v>
      </c>
      <c r="B788" s="17" t="s">
        <v>1315</v>
      </c>
      <c r="C788" s="20">
        <v>8683347703906</v>
      </c>
      <c r="D788" s="20" t="s">
        <v>0</v>
      </c>
      <c r="E788" s="20" t="s">
        <v>0</v>
      </c>
    </row>
    <row r="789" spans="1:5" x14ac:dyDescent="0.25">
      <c r="A789" s="24" t="s">
        <v>1314</v>
      </c>
      <c r="B789" s="18" t="s">
        <v>1313</v>
      </c>
      <c r="C789" s="21">
        <v>8683347703968</v>
      </c>
      <c r="D789" s="21" t="s">
        <v>0</v>
      </c>
      <c r="E789" s="21" t="s">
        <v>0</v>
      </c>
    </row>
    <row r="790" spans="1:5" x14ac:dyDescent="0.25">
      <c r="A790" s="23" t="s">
        <v>1312</v>
      </c>
      <c r="B790" s="17" t="s">
        <v>1311</v>
      </c>
      <c r="C790" s="20">
        <v>8683347704002</v>
      </c>
      <c r="D790" s="20" t="s">
        <v>0</v>
      </c>
      <c r="E790" s="20" t="s">
        <v>0</v>
      </c>
    </row>
    <row r="791" spans="1:5" x14ac:dyDescent="0.25">
      <c r="A791" s="24" t="s">
        <v>1310</v>
      </c>
      <c r="B791" s="18" t="s">
        <v>1309</v>
      </c>
      <c r="C791" s="21">
        <v>8683347704026</v>
      </c>
      <c r="D791" s="21" t="s">
        <v>0</v>
      </c>
      <c r="E791" s="21" t="s">
        <v>0</v>
      </c>
    </row>
    <row r="792" spans="1:5" x14ac:dyDescent="0.25">
      <c r="A792" s="23" t="s">
        <v>1308</v>
      </c>
      <c r="B792" s="17" t="s">
        <v>1307</v>
      </c>
      <c r="C792" s="20">
        <v>8683347704033</v>
      </c>
      <c r="D792" s="20" t="s">
        <v>0</v>
      </c>
      <c r="E792" s="20" t="s">
        <v>0</v>
      </c>
    </row>
    <row r="793" spans="1:5" x14ac:dyDescent="0.25">
      <c r="A793" s="24" t="s">
        <v>1306</v>
      </c>
      <c r="B793" s="18" t="s">
        <v>1305</v>
      </c>
      <c r="C793" s="21">
        <v>8683347704040</v>
      </c>
      <c r="D793" s="21" t="s">
        <v>0</v>
      </c>
      <c r="E793" s="21" t="s">
        <v>0</v>
      </c>
    </row>
    <row r="794" spans="1:5" x14ac:dyDescent="0.25">
      <c r="A794" s="23" t="s">
        <v>1304</v>
      </c>
      <c r="B794" s="17" t="s">
        <v>1303</v>
      </c>
      <c r="C794" s="20">
        <v>8683347704064</v>
      </c>
      <c r="D794" s="20" t="s">
        <v>0</v>
      </c>
      <c r="E794" s="20" t="s">
        <v>0</v>
      </c>
    </row>
    <row r="795" spans="1:5" x14ac:dyDescent="0.25">
      <c r="A795" s="24" t="s">
        <v>1302</v>
      </c>
      <c r="B795" s="18" t="s">
        <v>1301</v>
      </c>
      <c r="C795" s="21">
        <v>8683347704088</v>
      </c>
      <c r="D795" s="21" t="s">
        <v>0</v>
      </c>
      <c r="E795" s="21" t="s">
        <v>0</v>
      </c>
    </row>
    <row r="796" spans="1:5" x14ac:dyDescent="0.25">
      <c r="A796" s="23" t="s">
        <v>1300</v>
      </c>
      <c r="B796" s="17" t="s">
        <v>1299</v>
      </c>
      <c r="C796" s="20">
        <v>8683347796731</v>
      </c>
      <c r="D796" s="20" t="s">
        <v>0</v>
      </c>
      <c r="E796" s="20" t="s">
        <v>0</v>
      </c>
    </row>
    <row r="797" spans="1:5" x14ac:dyDescent="0.25">
      <c r="A797" s="23" t="s">
        <v>1298</v>
      </c>
      <c r="B797" s="17" t="s">
        <v>1297</v>
      </c>
      <c r="C797" s="20">
        <v>8683347796632</v>
      </c>
      <c r="D797" s="20" t="s">
        <v>0</v>
      </c>
      <c r="E797" s="20" t="s">
        <v>0</v>
      </c>
    </row>
    <row r="798" spans="1:5" x14ac:dyDescent="0.25">
      <c r="A798" s="24" t="s">
        <v>1296</v>
      </c>
      <c r="B798" s="18" t="s">
        <v>1295</v>
      </c>
      <c r="C798" s="21">
        <v>8683347796649</v>
      </c>
      <c r="D798" s="21" t="s">
        <v>0</v>
      </c>
      <c r="E798" s="21" t="s">
        <v>0</v>
      </c>
    </row>
    <row r="799" spans="1:5" x14ac:dyDescent="0.25">
      <c r="A799" s="23" t="s">
        <v>1294</v>
      </c>
      <c r="B799" s="17" t="s">
        <v>1293</v>
      </c>
      <c r="C799" s="20">
        <v>8683347796656</v>
      </c>
      <c r="D799" s="20" t="s">
        <v>0</v>
      </c>
      <c r="E799" s="20" t="s">
        <v>0</v>
      </c>
    </row>
    <row r="800" spans="1:5" x14ac:dyDescent="0.25">
      <c r="A800" s="24" t="s">
        <v>1292</v>
      </c>
      <c r="B800" s="18" t="s">
        <v>1291</v>
      </c>
      <c r="C800" s="21">
        <v>8683347796663</v>
      </c>
      <c r="D800" s="21" t="s">
        <v>0</v>
      </c>
      <c r="E800" s="21" t="s">
        <v>0</v>
      </c>
    </row>
    <row r="801" spans="1:5" x14ac:dyDescent="0.25">
      <c r="A801" s="23" t="s">
        <v>1290</v>
      </c>
      <c r="B801" s="17" t="s">
        <v>1289</v>
      </c>
      <c r="C801" s="20">
        <v>8683347799169</v>
      </c>
      <c r="D801" s="20" t="s">
        <v>0</v>
      </c>
      <c r="E801" s="20" t="s">
        <v>0</v>
      </c>
    </row>
    <row r="802" spans="1:5" x14ac:dyDescent="0.25">
      <c r="A802" s="24" t="s">
        <v>1288</v>
      </c>
      <c r="B802" s="18" t="s">
        <v>1287</v>
      </c>
      <c r="C802" s="21">
        <v>8683347799022</v>
      </c>
      <c r="D802" s="21" t="s">
        <v>0</v>
      </c>
      <c r="E802" s="21" t="s">
        <v>0</v>
      </c>
    </row>
    <row r="803" spans="1:5" x14ac:dyDescent="0.25">
      <c r="A803" s="23" t="s">
        <v>1286</v>
      </c>
      <c r="B803" s="17" t="s">
        <v>1285</v>
      </c>
      <c r="C803" s="20">
        <v>8683347711178</v>
      </c>
      <c r="D803" s="20" t="s">
        <v>0</v>
      </c>
      <c r="E803" s="20" t="s">
        <v>0</v>
      </c>
    </row>
    <row r="804" spans="1:5" x14ac:dyDescent="0.25">
      <c r="A804" s="24" t="s">
        <v>1284</v>
      </c>
      <c r="B804" s="18" t="s">
        <v>1283</v>
      </c>
      <c r="C804" s="21">
        <v>8683347796595</v>
      </c>
      <c r="D804" s="21" t="s">
        <v>0</v>
      </c>
      <c r="E804" s="21" t="s">
        <v>0</v>
      </c>
    </row>
    <row r="805" spans="1:5" x14ac:dyDescent="0.25">
      <c r="A805" s="23" t="s">
        <v>1282</v>
      </c>
      <c r="B805" s="17" t="s">
        <v>1281</v>
      </c>
      <c r="C805" s="20">
        <v>8683347796618</v>
      </c>
      <c r="D805" s="20" t="s">
        <v>0</v>
      </c>
      <c r="E805" s="20" t="s">
        <v>0</v>
      </c>
    </row>
    <row r="806" spans="1:5" x14ac:dyDescent="0.25">
      <c r="A806" s="24" t="s">
        <v>1280</v>
      </c>
      <c r="B806" s="18" t="s">
        <v>1279</v>
      </c>
      <c r="C806" s="21">
        <v>8683347796625</v>
      </c>
      <c r="D806" s="21" t="s">
        <v>0</v>
      </c>
      <c r="E806" s="21" t="s">
        <v>0</v>
      </c>
    </row>
    <row r="807" spans="1:5" x14ac:dyDescent="0.25">
      <c r="A807" s="23" t="s">
        <v>1278</v>
      </c>
      <c r="B807" s="17" t="s">
        <v>1277</v>
      </c>
      <c r="C807" s="20">
        <v>8683347796441</v>
      </c>
      <c r="D807" s="20" t="s">
        <v>0</v>
      </c>
      <c r="E807" s="20" t="s">
        <v>0</v>
      </c>
    </row>
    <row r="808" spans="1:5" x14ac:dyDescent="0.25">
      <c r="A808" s="24" t="s">
        <v>1276</v>
      </c>
      <c r="B808" s="18" t="s">
        <v>1275</v>
      </c>
      <c r="C808" s="21">
        <v>8683347796458</v>
      </c>
      <c r="D808" s="21" t="s">
        <v>0</v>
      </c>
      <c r="E808" s="21" t="s">
        <v>0</v>
      </c>
    </row>
    <row r="809" spans="1:5" x14ac:dyDescent="0.25">
      <c r="A809" s="23" t="s">
        <v>1274</v>
      </c>
      <c r="B809" s="17" t="s">
        <v>1273</v>
      </c>
      <c r="C809" s="20">
        <v>8683347796953</v>
      </c>
      <c r="D809" s="20" t="s">
        <v>0</v>
      </c>
      <c r="E809" s="20" t="s">
        <v>0</v>
      </c>
    </row>
    <row r="810" spans="1:5" x14ac:dyDescent="0.25">
      <c r="A810" s="24" t="s">
        <v>1272</v>
      </c>
      <c r="B810" s="18" t="s">
        <v>1271</v>
      </c>
      <c r="C810" s="21">
        <v>8683347704644</v>
      </c>
      <c r="D810" s="21" t="s">
        <v>0</v>
      </c>
      <c r="E810" s="21" t="s">
        <v>0</v>
      </c>
    </row>
    <row r="811" spans="1:5" x14ac:dyDescent="0.25">
      <c r="A811" s="23" t="s">
        <v>1270</v>
      </c>
      <c r="B811" s="17" t="s">
        <v>1269</v>
      </c>
      <c r="C811" s="20">
        <v>8683347709953</v>
      </c>
      <c r="D811" s="20" t="s">
        <v>0</v>
      </c>
      <c r="E811" s="20" t="s">
        <v>0</v>
      </c>
    </row>
    <row r="812" spans="1:5" x14ac:dyDescent="0.25">
      <c r="A812" s="24" t="s">
        <v>1268</v>
      </c>
      <c r="B812" s="18" t="s">
        <v>1267</v>
      </c>
      <c r="C812" s="21">
        <v>8683347796748</v>
      </c>
      <c r="D812" s="21" t="s">
        <v>0</v>
      </c>
      <c r="E812" s="21" t="s">
        <v>0</v>
      </c>
    </row>
    <row r="813" spans="1:5" x14ac:dyDescent="0.25">
      <c r="A813" s="24" t="s">
        <v>1266</v>
      </c>
      <c r="B813" s="18" t="s">
        <v>1265</v>
      </c>
      <c r="C813" s="21">
        <v>8683347705870</v>
      </c>
      <c r="D813" s="21" t="s">
        <v>0</v>
      </c>
      <c r="E813" s="21" t="s">
        <v>0</v>
      </c>
    </row>
    <row r="814" spans="1:5" x14ac:dyDescent="0.25">
      <c r="A814" s="23" t="s">
        <v>1264</v>
      </c>
      <c r="B814" s="17" t="s">
        <v>1263</v>
      </c>
      <c r="C814" s="20">
        <v>8683347796755</v>
      </c>
      <c r="D814" s="20" t="s">
        <v>0</v>
      </c>
      <c r="E814" s="20" t="s">
        <v>0</v>
      </c>
    </row>
    <row r="815" spans="1:5" x14ac:dyDescent="0.25">
      <c r="A815" s="24" t="s">
        <v>1262</v>
      </c>
      <c r="B815" s="18" t="s">
        <v>1261</v>
      </c>
      <c r="C815" s="21">
        <v>8683347797912</v>
      </c>
      <c r="D815" s="21" t="s">
        <v>0</v>
      </c>
      <c r="E815" s="21" t="s">
        <v>0</v>
      </c>
    </row>
    <row r="816" spans="1:5" x14ac:dyDescent="0.25">
      <c r="A816" s="23" t="s">
        <v>1260</v>
      </c>
      <c r="B816" s="17" t="s">
        <v>1259</v>
      </c>
      <c r="C816" s="20">
        <v>8683347798391</v>
      </c>
      <c r="D816" s="20" t="s">
        <v>0</v>
      </c>
      <c r="E816" s="20" t="s">
        <v>0</v>
      </c>
    </row>
    <row r="817" spans="1:5" x14ac:dyDescent="0.25">
      <c r="A817" s="24" t="s">
        <v>3084</v>
      </c>
      <c r="B817" s="18" t="s">
        <v>3085</v>
      </c>
      <c r="C817" s="21">
        <v>8683347715855</v>
      </c>
      <c r="D817" s="21" t="s">
        <v>0</v>
      </c>
      <c r="E817" s="21" t="s">
        <v>0</v>
      </c>
    </row>
    <row r="818" spans="1:5" x14ac:dyDescent="0.25">
      <c r="A818" s="23" t="s">
        <v>1258</v>
      </c>
      <c r="B818" s="17" t="s">
        <v>1257</v>
      </c>
      <c r="C818" s="20">
        <v>8683347705887</v>
      </c>
      <c r="D818" s="20" t="s">
        <v>0</v>
      </c>
      <c r="E818" s="20" t="s">
        <v>0</v>
      </c>
    </row>
    <row r="819" spans="1:5" x14ac:dyDescent="0.25">
      <c r="A819" s="24" t="s">
        <v>1256</v>
      </c>
      <c r="B819" s="18" t="s">
        <v>1255</v>
      </c>
      <c r="C819" s="21">
        <v>8683347796793</v>
      </c>
      <c r="D819" s="21" t="s">
        <v>0</v>
      </c>
      <c r="E819" s="21" t="s">
        <v>0</v>
      </c>
    </row>
    <row r="820" spans="1:5" x14ac:dyDescent="0.25">
      <c r="A820" s="23" t="s">
        <v>1254</v>
      </c>
      <c r="B820" s="17" t="s">
        <v>1253</v>
      </c>
      <c r="C820" s="20">
        <v>8683347796380</v>
      </c>
      <c r="D820" s="20" t="s">
        <v>0</v>
      </c>
      <c r="E820" s="20" t="s">
        <v>0</v>
      </c>
    </row>
    <row r="821" spans="1:5" x14ac:dyDescent="0.25">
      <c r="A821" s="24" t="s">
        <v>1252</v>
      </c>
      <c r="B821" s="18" t="s">
        <v>1251</v>
      </c>
      <c r="C821" s="21">
        <v>8683347796564</v>
      </c>
      <c r="D821" s="21" t="s">
        <v>0</v>
      </c>
      <c r="E821" s="21" t="s">
        <v>0</v>
      </c>
    </row>
    <row r="822" spans="1:5" x14ac:dyDescent="0.25">
      <c r="A822" s="23" t="s">
        <v>1250</v>
      </c>
      <c r="B822" s="17" t="s">
        <v>1249</v>
      </c>
      <c r="C822" s="20">
        <v>8683347796403</v>
      </c>
      <c r="D822" s="20" t="s">
        <v>0</v>
      </c>
      <c r="E822" s="20" t="s">
        <v>0</v>
      </c>
    </row>
    <row r="823" spans="1:5" x14ac:dyDescent="0.25">
      <c r="A823" s="24" t="s">
        <v>1248</v>
      </c>
      <c r="B823" s="18" t="s">
        <v>1247</v>
      </c>
      <c r="C823" s="21">
        <v>8683347796410</v>
      </c>
      <c r="D823" s="21" t="s">
        <v>0</v>
      </c>
      <c r="E823" s="21" t="s">
        <v>0</v>
      </c>
    </row>
    <row r="824" spans="1:5" x14ac:dyDescent="0.25">
      <c r="A824" s="23" t="s">
        <v>1246</v>
      </c>
      <c r="B824" s="17" t="s">
        <v>1245</v>
      </c>
      <c r="C824" s="20">
        <v>8683347796328</v>
      </c>
      <c r="D824" s="20" t="s">
        <v>0</v>
      </c>
      <c r="E824" s="20" t="s">
        <v>0</v>
      </c>
    </row>
    <row r="825" spans="1:5" x14ac:dyDescent="0.25">
      <c r="A825" s="23" t="s">
        <v>1244</v>
      </c>
      <c r="B825" s="17" t="s">
        <v>1243</v>
      </c>
      <c r="C825" s="20">
        <v>8683347710041</v>
      </c>
      <c r="D825" s="20" t="s">
        <v>0</v>
      </c>
      <c r="E825" s="20" t="s">
        <v>0</v>
      </c>
    </row>
    <row r="826" spans="1:5" x14ac:dyDescent="0.25">
      <c r="A826" s="23" t="s">
        <v>1242</v>
      </c>
      <c r="B826" s="17" t="s">
        <v>1241</v>
      </c>
      <c r="C826" s="20">
        <v>8683347796373</v>
      </c>
      <c r="D826" s="20" t="s">
        <v>0</v>
      </c>
      <c r="E826" s="20" t="s">
        <v>0</v>
      </c>
    </row>
    <row r="827" spans="1:5" x14ac:dyDescent="0.25">
      <c r="A827" s="23" t="s">
        <v>1240</v>
      </c>
      <c r="B827" s="17" t="s">
        <v>1239</v>
      </c>
      <c r="C827" s="20">
        <v>8683347708130</v>
      </c>
      <c r="D827" s="20" t="s">
        <v>0</v>
      </c>
      <c r="E827" s="20" t="s">
        <v>0</v>
      </c>
    </row>
    <row r="828" spans="1:5" x14ac:dyDescent="0.25">
      <c r="A828" s="24" t="s">
        <v>1238</v>
      </c>
      <c r="B828" s="18" t="s">
        <v>1237</v>
      </c>
      <c r="C828" s="21">
        <v>8683347708147</v>
      </c>
      <c r="D828" s="21" t="s">
        <v>0</v>
      </c>
      <c r="E828" s="21" t="s">
        <v>0</v>
      </c>
    </row>
    <row r="829" spans="1:5" x14ac:dyDescent="0.25">
      <c r="A829" s="23" t="s">
        <v>1236</v>
      </c>
      <c r="B829" s="17" t="s">
        <v>1235</v>
      </c>
      <c r="C829" s="20">
        <v>8683347708154</v>
      </c>
      <c r="D829" s="20" t="s">
        <v>0</v>
      </c>
      <c r="E829" s="20" t="s">
        <v>0</v>
      </c>
    </row>
    <row r="830" spans="1:5" x14ac:dyDescent="0.25">
      <c r="A830" s="24" t="s">
        <v>1234</v>
      </c>
      <c r="B830" s="18" t="s">
        <v>1233</v>
      </c>
      <c r="C830" s="21">
        <v>8683347708161</v>
      </c>
      <c r="D830" s="21" t="s">
        <v>0</v>
      </c>
      <c r="E830" s="21" t="s">
        <v>0</v>
      </c>
    </row>
    <row r="831" spans="1:5" x14ac:dyDescent="0.25">
      <c r="A831" s="23" t="s">
        <v>1232</v>
      </c>
      <c r="B831" s="17" t="s">
        <v>1231</v>
      </c>
      <c r="C831" s="20">
        <v>8683347708178</v>
      </c>
      <c r="D831" s="20" t="s">
        <v>0</v>
      </c>
      <c r="E831" s="20" t="s">
        <v>0</v>
      </c>
    </row>
    <row r="832" spans="1:5" x14ac:dyDescent="0.25">
      <c r="A832" s="23" t="s">
        <v>1230</v>
      </c>
      <c r="B832" s="17" t="s">
        <v>1229</v>
      </c>
      <c r="C832" s="20">
        <v>8683347708185</v>
      </c>
      <c r="D832" s="20" t="s">
        <v>0</v>
      </c>
      <c r="E832" s="20" t="s">
        <v>0</v>
      </c>
    </row>
    <row r="833" spans="1:5" x14ac:dyDescent="0.25">
      <c r="A833" s="24" t="s">
        <v>1228</v>
      </c>
      <c r="B833" s="18" t="s">
        <v>1227</v>
      </c>
      <c r="C833" s="21">
        <v>8683347708192</v>
      </c>
      <c r="D833" s="21" t="s">
        <v>0</v>
      </c>
      <c r="E833" s="21" t="s">
        <v>0</v>
      </c>
    </row>
    <row r="834" spans="1:5" x14ac:dyDescent="0.25">
      <c r="A834" s="24" t="s">
        <v>1226</v>
      </c>
      <c r="B834" s="18" t="s">
        <v>1225</v>
      </c>
      <c r="C834" s="21">
        <v>8683347708208</v>
      </c>
      <c r="D834" s="21" t="s">
        <v>0</v>
      </c>
      <c r="E834" s="21" t="s">
        <v>0</v>
      </c>
    </row>
    <row r="835" spans="1:5" x14ac:dyDescent="0.25">
      <c r="A835" s="24" t="s">
        <v>1224</v>
      </c>
      <c r="B835" s="18" t="s">
        <v>1223</v>
      </c>
      <c r="C835" s="21">
        <v>8683347708215</v>
      </c>
      <c r="D835" s="21" t="s">
        <v>0</v>
      </c>
      <c r="E835" s="21" t="s">
        <v>0</v>
      </c>
    </row>
    <row r="836" spans="1:5" x14ac:dyDescent="0.25">
      <c r="A836" s="24" t="s">
        <v>1222</v>
      </c>
      <c r="B836" s="18" t="s">
        <v>1221</v>
      </c>
      <c r="C836" s="21">
        <v>8683347708222</v>
      </c>
      <c r="D836" s="21" t="s">
        <v>0</v>
      </c>
      <c r="E836" s="21" t="s">
        <v>0</v>
      </c>
    </row>
    <row r="837" spans="1:5" x14ac:dyDescent="0.25">
      <c r="A837" s="23" t="s">
        <v>3086</v>
      </c>
      <c r="B837" s="17" t="s">
        <v>3087</v>
      </c>
      <c r="C837" s="20">
        <v>8683347715862</v>
      </c>
      <c r="D837" s="20" t="s">
        <v>0</v>
      </c>
      <c r="E837" s="20" t="s">
        <v>0</v>
      </c>
    </row>
    <row r="838" spans="1:5" x14ac:dyDescent="0.25">
      <c r="A838" s="24" t="s">
        <v>3088</v>
      </c>
      <c r="B838" s="18" t="s">
        <v>3089</v>
      </c>
      <c r="C838" s="21">
        <v>8683347715879</v>
      </c>
      <c r="D838" s="21" t="s">
        <v>0</v>
      </c>
      <c r="E838" s="21" t="s">
        <v>0</v>
      </c>
    </row>
    <row r="839" spans="1:5" x14ac:dyDescent="0.25">
      <c r="A839" s="23" t="s">
        <v>3090</v>
      </c>
      <c r="B839" s="17" t="s">
        <v>3091</v>
      </c>
      <c r="C839" s="20">
        <v>8683347715886</v>
      </c>
      <c r="D839" s="20" t="s">
        <v>0</v>
      </c>
      <c r="E839" s="20" t="s">
        <v>0</v>
      </c>
    </row>
    <row r="840" spans="1:5" x14ac:dyDescent="0.25">
      <c r="A840" s="24" t="s">
        <v>1220</v>
      </c>
      <c r="B840" s="18" t="s">
        <v>1219</v>
      </c>
      <c r="C840" s="21">
        <v>8683347705894</v>
      </c>
      <c r="D840" s="21" t="s">
        <v>0</v>
      </c>
      <c r="E840" s="21" t="s">
        <v>0</v>
      </c>
    </row>
    <row r="841" spans="1:5" x14ac:dyDescent="0.25">
      <c r="A841" s="23" t="s">
        <v>1218</v>
      </c>
      <c r="B841" s="17" t="s">
        <v>1217</v>
      </c>
      <c r="C841" s="20">
        <v>8683347705900</v>
      </c>
      <c r="D841" s="20" t="s">
        <v>0</v>
      </c>
      <c r="E841" s="20" t="s">
        <v>0</v>
      </c>
    </row>
    <row r="842" spans="1:5" x14ac:dyDescent="0.25">
      <c r="A842" s="24" t="s">
        <v>1216</v>
      </c>
      <c r="B842" s="18" t="s">
        <v>1215</v>
      </c>
      <c r="C842" s="21">
        <v>8683347705917</v>
      </c>
      <c r="D842" s="21" t="s">
        <v>0</v>
      </c>
      <c r="E842" s="21" t="s">
        <v>0</v>
      </c>
    </row>
    <row r="843" spans="1:5" x14ac:dyDescent="0.25">
      <c r="A843" s="23" t="s">
        <v>1214</v>
      </c>
      <c r="B843" s="17" t="s">
        <v>1213</v>
      </c>
      <c r="C843" s="20">
        <v>8683347705924</v>
      </c>
      <c r="D843" s="20" t="s">
        <v>0</v>
      </c>
      <c r="E843" s="20" t="s">
        <v>0</v>
      </c>
    </row>
    <row r="844" spans="1:5" x14ac:dyDescent="0.25">
      <c r="A844" s="24" t="s">
        <v>1212</v>
      </c>
      <c r="B844" s="18" t="s">
        <v>1211</v>
      </c>
      <c r="C844" s="21">
        <v>8683347705931</v>
      </c>
      <c r="D844" s="21" t="s">
        <v>0</v>
      </c>
      <c r="E844" s="21" t="s">
        <v>0</v>
      </c>
    </row>
    <row r="845" spans="1:5" x14ac:dyDescent="0.25">
      <c r="A845" s="23" t="s">
        <v>1210</v>
      </c>
      <c r="B845" s="17" t="s">
        <v>1209</v>
      </c>
      <c r="C845" s="20">
        <v>8683347705948</v>
      </c>
      <c r="D845" s="20" t="s">
        <v>0</v>
      </c>
      <c r="E845" s="20" t="s">
        <v>0</v>
      </c>
    </row>
    <row r="846" spans="1:5" x14ac:dyDescent="0.25">
      <c r="A846" s="23" t="s">
        <v>1208</v>
      </c>
      <c r="B846" s="17" t="s">
        <v>1207</v>
      </c>
      <c r="C846" s="20">
        <v>8683347798124</v>
      </c>
      <c r="D846" s="20" t="s">
        <v>0</v>
      </c>
      <c r="E846" s="20" t="s">
        <v>0</v>
      </c>
    </row>
    <row r="847" spans="1:5" x14ac:dyDescent="0.25">
      <c r="A847" s="24" t="s">
        <v>1206</v>
      </c>
      <c r="B847" s="18" t="s">
        <v>1205</v>
      </c>
      <c r="C847" s="21">
        <v>8683347710911</v>
      </c>
      <c r="D847" s="21" t="s">
        <v>0</v>
      </c>
      <c r="E847" s="21" t="s">
        <v>0</v>
      </c>
    </row>
    <row r="848" spans="1:5" x14ac:dyDescent="0.25">
      <c r="A848" s="23" t="s">
        <v>1204</v>
      </c>
      <c r="B848" s="17" t="s">
        <v>1203</v>
      </c>
      <c r="C848" s="20">
        <v>8683347710058</v>
      </c>
      <c r="D848" s="20" t="s">
        <v>0</v>
      </c>
      <c r="E848" s="20" t="s">
        <v>0</v>
      </c>
    </row>
    <row r="849" spans="1:5" x14ac:dyDescent="0.25">
      <c r="A849" s="24" t="s">
        <v>1202</v>
      </c>
      <c r="B849" s="18" t="s">
        <v>1201</v>
      </c>
      <c r="C849" s="21">
        <v>8683347704538</v>
      </c>
      <c r="D849" s="21" t="s">
        <v>0</v>
      </c>
      <c r="E849" s="21" t="s">
        <v>0</v>
      </c>
    </row>
    <row r="850" spans="1:5" x14ac:dyDescent="0.25">
      <c r="A850" s="23" t="s">
        <v>1200</v>
      </c>
      <c r="B850" s="17" t="s">
        <v>1199</v>
      </c>
      <c r="C850" s="20">
        <v>8683347704545</v>
      </c>
      <c r="D850" s="20" t="s">
        <v>0</v>
      </c>
      <c r="E850" s="20" t="s">
        <v>0</v>
      </c>
    </row>
    <row r="851" spans="1:5" x14ac:dyDescent="0.25">
      <c r="A851" s="24" t="s">
        <v>1198</v>
      </c>
      <c r="B851" s="18" t="s">
        <v>1197</v>
      </c>
      <c r="C851" s="21">
        <v>8683347798827</v>
      </c>
      <c r="D851" s="21" t="s">
        <v>0</v>
      </c>
      <c r="E851" s="21" t="s">
        <v>0</v>
      </c>
    </row>
    <row r="852" spans="1:5" x14ac:dyDescent="0.25">
      <c r="A852" s="23" t="s">
        <v>1196</v>
      </c>
      <c r="B852" s="17" t="s">
        <v>1195</v>
      </c>
      <c r="C852" s="20">
        <v>8683347704767</v>
      </c>
      <c r="D852" s="20" t="s">
        <v>0</v>
      </c>
      <c r="E852" s="20" t="s">
        <v>0</v>
      </c>
    </row>
    <row r="853" spans="1:5" x14ac:dyDescent="0.25">
      <c r="A853" s="24" t="s">
        <v>1194</v>
      </c>
      <c r="B853" s="18" t="s">
        <v>1193</v>
      </c>
      <c r="C853" s="21">
        <v>8683347704774</v>
      </c>
      <c r="D853" s="21" t="s">
        <v>0</v>
      </c>
      <c r="E853" s="21" t="s">
        <v>0</v>
      </c>
    </row>
    <row r="854" spans="1:5" x14ac:dyDescent="0.25">
      <c r="A854" s="23" t="s">
        <v>1192</v>
      </c>
      <c r="B854" s="17" t="s">
        <v>1191</v>
      </c>
      <c r="C854" s="20">
        <v>8683347704781</v>
      </c>
      <c r="D854" s="20" t="s">
        <v>0</v>
      </c>
      <c r="E854" s="20" t="s">
        <v>0</v>
      </c>
    </row>
    <row r="855" spans="1:5" x14ac:dyDescent="0.25">
      <c r="A855" s="24" t="s">
        <v>1190</v>
      </c>
      <c r="B855" s="18" t="s">
        <v>1189</v>
      </c>
      <c r="C855" s="21">
        <v>8683347711512</v>
      </c>
      <c r="D855" s="21" t="s">
        <v>0</v>
      </c>
      <c r="E855" s="21" t="s">
        <v>0</v>
      </c>
    </row>
    <row r="856" spans="1:5" x14ac:dyDescent="0.25">
      <c r="A856" s="23" t="s">
        <v>1188</v>
      </c>
      <c r="B856" s="17" t="s">
        <v>1187</v>
      </c>
      <c r="C856" s="20">
        <v>8683347798438</v>
      </c>
      <c r="D856" s="20" t="s">
        <v>0</v>
      </c>
      <c r="E856" s="20" t="s">
        <v>0</v>
      </c>
    </row>
    <row r="857" spans="1:5" x14ac:dyDescent="0.25">
      <c r="A857" s="24" t="s">
        <v>1186</v>
      </c>
      <c r="B857" s="18" t="s">
        <v>1185</v>
      </c>
      <c r="C857" s="21">
        <v>8683347710324</v>
      </c>
      <c r="D857" s="21" t="s">
        <v>0</v>
      </c>
      <c r="E857" s="21" t="s">
        <v>0</v>
      </c>
    </row>
    <row r="858" spans="1:5" x14ac:dyDescent="0.25">
      <c r="A858" s="23" t="s">
        <v>1184</v>
      </c>
      <c r="B858" s="17" t="s">
        <v>1183</v>
      </c>
      <c r="C858" s="20">
        <v>8683347798445</v>
      </c>
      <c r="D858" s="20" t="s">
        <v>0</v>
      </c>
      <c r="E858" s="20" t="s">
        <v>0</v>
      </c>
    </row>
    <row r="859" spans="1:5" x14ac:dyDescent="0.25">
      <c r="A859" s="24" t="s">
        <v>1182</v>
      </c>
      <c r="B859" s="18" t="s">
        <v>1181</v>
      </c>
      <c r="C859" s="21">
        <v>8683347704804</v>
      </c>
      <c r="D859" s="21">
        <v>8683347710836</v>
      </c>
      <c r="E859" s="21" t="s">
        <v>0</v>
      </c>
    </row>
    <row r="860" spans="1:5" x14ac:dyDescent="0.25">
      <c r="A860" s="23" t="s">
        <v>1180</v>
      </c>
      <c r="B860" s="17" t="s">
        <v>1179</v>
      </c>
      <c r="C860" s="20">
        <v>8681682048393</v>
      </c>
      <c r="D860" s="20" t="s">
        <v>0</v>
      </c>
      <c r="E860" s="20" t="s">
        <v>0</v>
      </c>
    </row>
    <row r="861" spans="1:5" x14ac:dyDescent="0.25">
      <c r="A861" s="24" t="s">
        <v>1178</v>
      </c>
      <c r="B861" s="18" t="s">
        <v>1177</v>
      </c>
      <c r="C861" s="21">
        <v>8683347799046</v>
      </c>
      <c r="D861" s="21" t="s">
        <v>0</v>
      </c>
      <c r="E861" s="21" t="s">
        <v>0</v>
      </c>
    </row>
    <row r="862" spans="1:5" x14ac:dyDescent="0.25">
      <c r="A862" s="23" t="s">
        <v>1176</v>
      </c>
      <c r="B862" s="17" t="s">
        <v>1175</v>
      </c>
      <c r="C862" s="20">
        <v>8683347705955</v>
      </c>
      <c r="D862" s="20" t="s">
        <v>0</v>
      </c>
      <c r="E862" s="20" t="s">
        <v>0</v>
      </c>
    </row>
    <row r="863" spans="1:5" x14ac:dyDescent="0.25">
      <c r="A863" s="24" t="s">
        <v>1174</v>
      </c>
      <c r="B863" s="18" t="s">
        <v>1173</v>
      </c>
      <c r="C863" s="21">
        <v>8683347709175</v>
      </c>
      <c r="D863" s="21">
        <v>8683347710447</v>
      </c>
      <c r="E863" s="21" t="s">
        <v>0</v>
      </c>
    </row>
    <row r="864" spans="1:5" x14ac:dyDescent="0.25">
      <c r="A864" s="23" t="s">
        <v>1172</v>
      </c>
      <c r="B864" s="17" t="s">
        <v>1171</v>
      </c>
      <c r="C864" s="20">
        <v>8683347709106</v>
      </c>
      <c r="D864" s="20">
        <v>8683347710454</v>
      </c>
      <c r="E864" s="20" t="s">
        <v>0</v>
      </c>
    </row>
    <row r="865" spans="1:5" x14ac:dyDescent="0.25">
      <c r="A865" s="23" t="s">
        <v>1170</v>
      </c>
      <c r="B865" s="17" t="s">
        <v>1169</v>
      </c>
      <c r="C865" s="20">
        <v>8683347708932</v>
      </c>
      <c r="D865" s="20">
        <v>8683347710461</v>
      </c>
      <c r="E865" s="20" t="s">
        <v>0</v>
      </c>
    </row>
    <row r="866" spans="1:5" x14ac:dyDescent="0.25">
      <c r="A866" s="24" t="s">
        <v>1168</v>
      </c>
      <c r="B866" s="18" t="s">
        <v>1167</v>
      </c>
      <c r="C866" s="21">
        <v>8683347710065</v>
      </c>
      <c r="D866" s="21">
        <v>8683347710478</v>
      </c>
      <c r="E866" s="21" t="s">
        <v>0</v>
      </c>
    </row>
    <row r="867" spans="1:5" x14ac:dyDescent="0.25">
      <c r="A867" s="23" t="s">
        <v>1166</v>
      </c>
      <c r="B867" s="17" t="s">
        <v>1165</v>
      </c>
      <c r="C867" s="20">
        <v>8683347709090</v>
      </c>
      <c r="D867" s="20">
        <v>8683347710485</v>
      </c>
      <c r="E867" s="20" t="s">
        <v>0</v>
      </c>
    </row>
    <row r="868" spans="1:5" x14ac:dyDescent="0.25">
      <c r="A868" s="24" t="s">
        <v>1164</v>
      </c>
      <c r="B868" s="18" t="s">
        <v>1163</v>
      </c>
      <c r="C868" s="21">
        <v>8683347711024</v>
      </c>
      <c r="D868" s="21">
        <v>8683347714759</v>
      </c>
      <c r="E868" s="21" t="s">
        <v>0</v>
      </c>
    </row>
    <row r="869" spans="1:5" x14ac:dyDescent="0.25">
      <c r="A869" s="23" t="s">
        <v>1162</v>
      </c>
      <c r="B869" s="17" t="s">
        <v>1161</v>
      </c>
      <c r="C869" s="20">
        <v>8683347705184</v>
      </c>
      <c r="D869" s="20">
        <v>8683347705191</v>
      </c>
      <c r="E869" s="20" t="s">
        <v>0</v>
      </c>
    </row>
    <row r="870" spans="1:5" x14ac:dyDescent="0.25">
      <c r="A870" s="23" t="s">
        <v>1160</v>
      </c>
      <c r="B870" s="17" t="s">
        <v>1159</v>
      </c>
      <c r="C870" s="20">
        <v>8683347705962</v>
      </c>
      <c r="D870" s="20" t="s">
        <v>0</v>
      </c>
      <c r="E870" s="20" t="s">
        <v>0</v>
      </c>
    </row>
    <row r="871" spans="1:5" x14ac:dyDescent="0.25">
      <c r="A871" s="23" t="s">
        <v>1158</v>
      </c>
      <c r="B871" s="17" t="s">
        <v>1157</v>
      </c>
      <c r="C871" s="20">
        <v>8683347798452</v>
      </c>
      <c r="D871" s="20">
        <v>8683347710492</v>
      </c>
      <c r="E871" s="20" t="s">
        <v>0</v>
      </c>
    </row>
    <row r="872" spans="1:5" x14ac:dyDescent="0.25">
      <c r="A872" s="24" t="s">
        <v>1156</v>
      </c>
      <c r="B872" s="18" t="s">
        <v>1155</v>
      </c>
      <c r="C872" s="21">
        <v>8683347707744</v>
      </c>
      <c r="D872" s="21">
        <v>8683347710508</v>
      </c>
      <c r="E872" s="21" t="s">
        <v>0</v>
      </c>
    </row>
    <row r="873" spans="1:5" x14ac:dyDescent="0.25">
      <c r="A873" s="23" t="s">
        <v>1154</v>
      </c>
      <c r="B873" s="17" t="s">
        <v>1153</v>
      </c>
      <c r="C873" s="20">
        <v>8683347710348</v>
      </c>
      <c r="D873" s="20">
        <v>8683347710515</v>
      </c>
      <c r="E873" s="20" t="s">
        <v>0</v>
      </c>
    </row>
    <row r="874" spans="1:5" x14ac:dyDescent="0.25">
      <c r="A874" s="24" t="s">
        <v>1152</v>
      </c>
      <c r="B874" s="18" t="s">
        <v>1151</v>
      </c>
      <c r="C874" s="21">
        <v>8683347710355</v>
      </c>
      <c r="D874" s="21">
        <v>8683347710539</v>
      </c>
      <c r="E874" s="21" t="s">
        <v>0</v>
      </c>
    </row>
    <row r="875" spans="1:5" x14ac:dyDescent="0.25">
      <c r="A875" s="23" t="s">
        <v>1150</v>
      </c>
      <c r="B875" s="17" t="s">
        <v>1149</v>
      </c>
      <c r="C875" s="20">
        <v>8683347710072</v>
      </c>
      <c r="D875" s="20">
        <v>8683347710546</v>
      </c>
      <c r="E875" s="20" t="s">
        <v>0</v>
      </c>
    </row>
    <row r="876" spans="1:5" x14ac:dyDescent="0.25">
      <c r="A876" s="24" t="s">
        <v>1148</v>
      </c>
      <c r="B876" s="18" t="s">
        <v>1147</v>
      </c>
      <c r="C876" s="21">
        <v>8683347714483</v>
      </c>
      <c r="D876" s="21">
        <v>8683347714490</v>
      </c>
      <c r="E876" s="21" t="s">
        <v>0</v>
      </c>
    </row>
    <row r="877" spans="1:5" x14ac:dyDescent="0.25">
      <c r="A877" s="23" t="s">
        <v>1146</v>
      </c>
      <c r="B877" s="17" t="s">
        <v>1145</v>
      </c>
      <c r="C877" s="20">
        <v>8681682048836</v>
      </c>
      <c r="D877" s="20">
        <v>8683347710553</v>
      </c>
      <c r="E877" s="20" t="s">
        <v>0</v>
      </c>
    </row>
    <row r="878" spans="1:5" x14ac:dyDescent="0.25">
      <c r="A878" s="23" t="s">
        <v>1144</v>
      </c>
      <c r="B878" s="17" t="s">
        <v>1143</v>
      </c>
      <c r="C878" s="20">
        <v>8683347705979</v>
      </c>
      <c r="D878" s="20" t="s">
        <v>0</v>
      </c>
      <c r="E878" s="20" t="s">
        <v>0</v>
      </c>
    </row>
    <row r="879" spans="1:5" x14ac:dyDescent="0.25">
      <c r="A879" s="24" t="s">
        <v>1142</v>
      </c>
      <c r="B879" s="18" t="s">
        <v>1141</v>
      </c>
      <c r="C879" s="21">
        <v>8683347798469</v>
      </c>
      <c r="D879" s="21">
        <v>8683347710560</v>
      </c>
      <c r="E879" s="21" t="s">
        <v>0</v>
      </c>
    </row>
    <row r="880" spans="1:5" x14ac:dyDescent="0.25">
      <c r="A880" s="23" t="s">
        <v>1140</v>
      </c>
      <c r="B880" s="17" t="s">
        <v>1139</v>
      </c>
      <c r="C880" s="20">
        <v>8683347797080</v>
      </c>
      <c r="D880" s="20">
        <v>8683347710577</v>
      </c>
      <c r="E880" s="20" t="s">
        <v>0</v>
      </c>
    </row>
    <row r="881" spans="1:5" x14ac:dyDescent="0.25">
      <c r="A881" s="24" t="s">
        <v>1138</v>
      </c>
      <c r="B881" s="18" t="s">
        <v>1137</v>
      </c>
      <c r="C881" s="21">
        <v>8683347704859</v>
      </c>
      <c r="D881" s="21">
        <v>8683347710584</v>
      </c>
      <c r="E881" s="21" t="s">
        <v>0</v>
      </c>
    </row>
    <row r="882" spans="1:5" x14ac:dyDescent="0.25">
      <c r="A882" s="23" t="s">
        <v>1136</v>
      </c>
      <c r="B882" s="17" t="s">
        <v>1135</v>
      </c>
      <c r="C882" s="20">
        <v>8683347704873</v>
      </c>
      <c r="D882" s="20">
        <v>8683347710591</v>
      </c>
      <c r="E882" s="20" t="s">
        <v>0</v>
      </c>
    </row>
    <row r="883" spans="1:5" x14ac:dyDescent="0.25">
      <c r="A883" s="24" t="s">
        <v>1134</v>
      </c>
      <c r="B883" s="18" t="s">
        <v>1133</v>
      </c>
      <c r="C883" s="21">
        <v>8683347704699</v>
      </c>
      <c r="D883" s="21">
        <v>8683347710607</v>
      </c>
      <c r="E883" s="21" t="s">
        <v>0</v>
      </c>
    </row>
    <row r="884" spans="1:5" x14ac:dyDescent="0.25">
      <c r="A884" s="23" t="s">
        <v>1132</v>
      </c>
      <c r="B884" s="17" t="s">
        <v>1131</v>
      </c>
      <c r="C884" s="20">
        <v>8683347704729</v>
      </c>
      <c r="D884" s="20">
        <v>8683347710614</v>
      </c>
      <c r="E884" s="20" t="s">
        <v>0</v>
      </c>
    </row>
    <row r="885" spans="1:5" x14ac:dyDescent="0.25">
      <c r="A885" s="24" t="s">
        <v>1130</v>
      </c>
      <c r="B885" s="18" t="s">
        <v>1129</v>
      </c>
      <c r="C885" s="21">
        <v>8683347710294</v>
      </c>
      <c r="D885" s="21">
        <v>8683347710621</v>
      </c>
      <c r="E885" s="21" t="s">
        <v>0</v>
      </c>
    </row>
    <row r="886" spans="1:5" x14ac:dyDescent="0.25">
      <c r="A886" s="23" t="s">
        <v>1128</v>
      </c>
      <c r="B886" s="17" t="s">
        <v>1127</v>
      </c>
      <c r="C886" s="20">
        <v>8683347710300</v>
      </c>
      <c r="D886" s="20">
        <v>8683347710638</v>
      </c>
      <c r="E886" s="20" t="s">
        <v>0</v>
      </c>
    </row>
    <row r="887" spans="1:5" x14ac:dyDescent="0.25">
      <c r="A887" s="24" t="s">
        <v>1126</v>
      </c>
      <c r="B887" s="18" t="s">
        <v>1125</v>
      </c>
      <c r="C887" s="21">
        <v>8683347711338</v>
      </c>
      <c r="D887" s="21" t="s">
        <v>0</v>
      </c>
      <c r="E887" s="21" t="s">
        <v>0</v>
      </c>
    </row>
    <row r="888" spans="1:5" x14ac:dyDescent="0.25">
      <c r="A888" s="23" t="s">
        <v>1124</v>
      </c>
      <c r="B888" s="17" t="s">
        <v>1123</v>
      </c>
      <c r="C888" s="20">
        <v>8683347797950</v>
      </c>
      <c r="D888" s="20">
        <v>8683347710645</v>
      </c>
      <c r="E888" s="20" t="s">
        <v>0</v>
      </c>
    </row>
    <row r="889" spans="1:5" x14ac:dyDescent="0.25">
      <c r="A889" s="24" t="s">
        <v>1122</v>
      </c>
      <c r="B889" s="18" t="s">
        <v>1121</v>
      </c>
      <c r="C889" s="21">
        <v>8683347797967</v>
      </c>
      <c r="D889" s="21">
        <v>8683347710652</v>
      </c>
      <c r="E889" s="21" t="s">
        <v>0</v>
      </c>
    </row>
    <row r="890" spans="1:5" x14ac:dyDescent="0.25">
      <c r="A890" s="23" t="s">
        <v>1120</v>
      </c>
      <c r="B890" s="17" t="s">
        <v>1119</v>
      </c>
      <c r="C890" s="20">
        <v>8683347797042</v>
      </c>
      <c r="D890" s="20">
        <v>8683347710669</v>
      </c>
      <c r="E890" s="20" t="s">
        <v>0</v>
      </c>
    </row>
    <row r="891" spans="1:5" x14ac:dyDescent="0.25">
      <c r="A891" s="24" t="s">
        <v>1118</v>
      </c>
      <c r="B891" s="18" t="s">
        <v>1117</v>
      </c>
      <c r="C891" s="21">
        <v>8683347704682</v>
      </c>
      <c r="D891" s="21">
        <v>8683347710676</v>
      </c>
      <c r="E891" s="21" t="s">
        <v>0</v>
      </c>
    </row>
    <row r="892" spans="1:5" x14ac:dyDescent="0.25">
      <c r="A892" s="23" t="s">
        <v>1116</v>
      </c>
      <c r="B892" s="17" t="s">
        <v>1115</v>
      </c>
      <c r="C892" s="20">
        <v>8683347797974</v>
      </c>
      <c r="D892" s="20">
        <v>8683347710683</v>
      </c>
      <c r="E892" s="20" t="s">
        <v>0</v>
      </c>
    </row>
    <row r="893" spans="1:5" x14ac:dyDescent="0.25">
      <c r="A893" s="24" t="s">
        <v>1114</v>
      </c>
      <c r="B893" s="18" t="s">
        <v>1113</v>
      </c>
      <c r="C893" s="21">
        <v>8683347797882</v>
      </c>
      <c r="D893" s="21">
        <v>8683347710690</v>
      </c>
      <c r="E893" s="21" t="s">
        <v>0</v>
      </c>
    </row>
    <row r="894" spans="1:5" x14ac:dyDescent="0.25">
      <c r="A894" s="23" t="s">
        <v>1112</v>
      </c>
      <c r="B894" s="17" t="s">
        <v>1111</v>
      </c>
      <c r="C894" s="20">
        <v>8683347705986</v>
      </c>
      <c r="D894" s="20" t="s">
        <v>0</v>
      </c>
      <c r="E894" s="20" t="s">
        <v>0</v>
      </c>
    </row>
    <row r="895" spans="1:5" x14ac:dyDescent="0.25">
      <c r="A895" s="23" t="s">
        <v>1110</v>
      </c>
      <c r="B895" s="17" t="s">
        <v>1109</v>
      </c>
      <c r="C895" s="20">
        <v>8683347708635</v>
      </c>
      <c r="D895" s="20" t="s">
        <v>0</v>
      </c>
      <c r="E895" s="20" t="s">
        <v>0</v>
      </c>
    </row>
    <row r="896" spans="1:5" x14ac:dyDescent="0.25">
      <c r="A896" s="24" t="s">
        <v>1108</v>
      </c>
      <c r="B896" s="18" t="s">
        <v>1107</v>
      </c>
      <c r="C896" s="21">
        <v>8683347707737</v>
      </c>
      <c r="D896" s="21" t="s">
        <v>0</v>
      </c>
      <c r="E896" s="21" t="s">
        <v>0</v>
      </c>
    </row>
    <row r="897" spans="1:5" x14ac:dyDescent="0.25">
      <c r="A897" s="23" t="s">
        <v>1106</v>
      </c>
      <c r="B897" s="17" t="s">
        <v>1105</v>
      </c>
      <c r="C897" s="20">
        <v>8683347710089</v>
      </c>
      <c r="D897" s="20" t="s">
        <v>0</v>
      </c>
      <c r="E897" s="20" t="s">
        <v>0</v>
      </c>
    </row>
    <row r="898" spans="1:5" x14ac:dyDescent="0.25">
      <c r="A898" s="24" t="s">
        <v>1104</v>
      </c>
      <c r="B898" s="18" t="s">
        <v>1103</v>
      </c>
      <c r="C898" s="21">
        <v>8683347708642</v>
      </c>
      <c r="D898" s="21" t="s">
        <v>0</v>
      </c>
      <c r="E898" s="21" t="s">
        <v>0</v>
      </c>
    </row>
    <row r="899" spans="1:5" x14ac:dyDescent="0.25">
      <c r="A899" s="23" t="s">
        <v>1102</v>
      </c>
      <c r="B899" s="17" t="s">
        <v>1101</v>
      </c>
      <c r="C899" s="20">
        <v>8683347707713</v>
      </c>
      <c r="D899" s="20" t="s">
        <v>0</v>
      </c>
      <c r="E899" s="20" t="s">
        <v>0</v>
      </c>
    </row>
    <row r="900" spans="1:5" x14ac:dyDescent="0.25">
      <c r="A900" s="23" t="s">
        <v>1100</v>
      </c>
      <c r="B900" s="17" t="s">
        <v>1099</v>
      </c>
      <c r="C900" s="20">
        <v>8683347707720</v>
      </c>
      <c r="D900" s="20" t="s">
        <v>0</v>
      </c>
      <c r="E900" s="20" t="s">
        <v>0</v>
      </c>
    </row>
    <row r="901" spans="1:5" x14ac:dyDescent="0.25">
      <c r="A901" s="24" t="s">
        <v>1098</v>
      </c>
      <c r="B901" s="18" t="s">
        <v>1097</v>
      </c>
      <c r="C901" s="21">
        <v>8683347709786</v>
      </c>
      <c r="D901" s="21" t="s">
        <v>0</v>
      </c>
      <c r="E901" s="21" t="s">
        <v>0</v>
      </c>
    </row>
    <row r="902" spans="1:5" x14ac:dyDescent="0.25">
      <c r="A902" s="23" t="s">
        <v>1096</v>
      </c>
      <c r="B902" s="17" t="s">
        <v>1095</v>
      </c>
      <c r="C902" s="20">
        <v>8683347709793</v>
      </c>
      <c r="D902" s="20" t="s">
        <v>0</v>
      </c>
      <c r="E902" s="20" t="s">
        <v>0</v>
      </c>
    </row>
    <row r="903" spans="1:5" x14ac:dyDescent="0.25">
      <c r="A903" s="24" t="s">
        <v>1094</v>
      </c>
      <c r="B903" s="18" t="s">
        <v>1093</v>
      </c>
      <c r="C903" s="21">
        <v>8683347709816</v>
      </c>
      <c r="D903" s="21" t="s">
        <v>0</v>
      </c>
      <c r="E903" s="21" t="s">
        <v>0</v>
      </c>
    </row>
    <row r="904" spans="1:5" x14ac:dyDescent="0.25">
      <c r="A904" s="23" t="s">
        <v>1092</v>
      </c>
      <c r="B904" s="17" t="s">
        <v>1091</v>
      </c>
      <c r="C904" s="20">
        <v>8683347709830</v>
      </c>
      <c r="D904" s="20" t="s">
        <v>0</v>
      </c>
      <c r="E904" s="20" t="s">
        <v>0</v>
      </c>
    </row>
    <row r="905" spans="1:5" x14ac:dyDescent="0.25">
      <c r="A905" s="24" t="s">
        <v>1090</v>
      </c>
      <c r="B905" s="18" t="s">
        <v>1089</v>
      </c>
      <c r="C905" s="21">
        <v>8683347797929</v>
      </c>
      <c r="D905" s="21" t="s">
        <v>0</v>
      </c>
      <c r="E905" s="21" t="s">
        <v>0</v>
      </c>
    </row>
    <row r="906" spans="1:5" x14ac:dyDescent="0.25">
      <c r="A906" s="23" t="s">
        <v>1088</v>
      </c>
      <c r="B906" s="17" t="s">
        <v>1087</v>
      </c>
      <c r="C906" s="20">
        <v>8683347709854</v>
      </c>
      <c r="D906" s="20" t="s">
        <v>0</v>
      </c>
      <c r="E906" s="20" t="s">
        <v>0</v>
      </c>
    </row>
    <row r="907" spans="1:5" x14ac:dyDescent="0.25">
      <c r="A907" s="24" t="s">
        <v>1086</v>
      </c>
      <c r="B907" s="18" t="s">
        <v>1085</v>
      </c>
      <c r="C907" s="21">
        <v>8683347797936</v>
      </c>
      <c r="D907" s="21" t="s">
        <v>0</v>
      </c>
      <c r="E907" s="21" t="s">
        <v>0</v>
      </c>
    </row>
    <row r="908" spans="1:5" x14ac:dyDescent="0.25">
      <c r="A908" s="23" t="s">
        <v>1084</v>
      </c>
      <c r="B908" s="17" t="s">
        <v>1083</v>
      </c>
      <c r="C908" s="20">
        <v>8683347705993</v>
      </c>
      <c r="D908" s="20" t="s">
        <v>0</v>
      </c>
      <c r="E908" s="20" t="s">
        <v>0</v>
      </c>
    </row>
    <row r="909" spans="1:5" x14ac:dyDescent="0.25">
      <c r="A909" s="24" t="s">
        <v>1082</v>
      </c>
      <c r="B909" s="18" t="s">
        <v>1081</v>
      </c>
      <c r="C909" s="21">
        <v>8683347702497</v>
      </c>
      <c r="D909" s="21" t="s">
        <v>0</v>
      </c>
      <c r="E909" s="21" t="s">
        <v>0</v>
      </c>
    </row>
    <row r="910" spans="1:5" x14ac:dyDescent="0.25">
      <c r="A910" s="23" t="s">
        <v>1080</v>
      </c>
      <c r="B910" s="17" t="s">
        <v>1079</v>
      </c>
      <c r="C910" s="20">
        <v>8683347797899</v>
      </c>
      <c r="D910" s="20">
        <v>8683347710706</v>
      </c>
      <c r="E910" s="20" t="s">
        <v>0</v>
      </c>
    </row>
    <row r="911" spans="1:5" x14ac:dyDescent="0.25">
      <c r="A911" s="24" t="s">
        <v>1078</v>
      </c>
      <c r="B911" s="18" t="s">
        <v>1077</v>
      </c>
      <c r="C911" s="21">
        <v>8683347707416</v>
      </c>
      <c r="D911" s="21">
        <v>8683347705719</v>
      </c>
      <c r="E911" s="21" t="s">
        <v>0</v>
      </c>
    </row>
    <row r="912" spans="1:5" x14ac:dyDescent="0.25">
      <c r="A912" s="24" t="s">
        <v>1076</v>
      </c>
      <c r="B912" s="18" t="s">
        <v>1075</v>
      </c>
      <c r="C912" s="21">
        <v>8683347709182</v>
      </c>
      <c r="D912" s="21">
        <v>8683347710713</v>
      </c>
      <c r="E912" s="21" t="s">
        <v>0</v>
      </c>
    </row>
    <row r="913" spans="1:5" x14ac:dyDescent="0.25">
      <c r="A913" s="23" t="s">
        <v>1074</v>
      </c>
      <c r="B913" s="17" t="s">
        <v>1073</v>
      </c>
      <c r="C913" s="20">
        <v>8683347704156</v>
      </c>
      <c r="D913" s="20">
        <v>8683347710720</v>
      </c>
      <c r="E913" s="20" t="s">
        <v>0</v>
      </c>
    </row>
    <row r="914" spans="1:5" x14ac:dyDescent="0.25">
      <c r="A914" s="24" t="s">
        <v>1072</v>
      </c>
      <c r="B914" s="18" t="s">
        <v>1071</v>
      </c>
      <c r="C914" s="21">
        <v>8683347711031</v>
      </c>
      <c r="D914" s="21">
        <v>8683347711376</v>
      </c>
      <c r="E914" s="21" t="s">
        <v>0</v>
      </c>
    </row>
    <row r="915" spans="1:5" x14ac:dyDescent="0.25">
      <c r="A915" s="23" t="s">
        <v>1070</v>
      </c>
      <c r="B915" s="17" t="s">
        <v>1069</v>
      </c>
      <c r="C915" s="20">
        <v>8683347714537</v>
      </c>
      <c r="D915" s="20">
        <v>8683347714544</v>
      </c>
      <c r="E915" s="20" t="s">
        <v>0</v>
      </c>
    </row>
    <row r="916" spans="1:5" x14ac:dyDescent="0.25">
      <c r="A916" s="23" t="s">
        <v>1068</v>
      </c>
      <c r="B916" s="17" t="s">
        <v>1067</v>
      </c>
      <c r="C916" s="20">
        <v>8683347706006</v>
      </c>
      <c r="D916" s="20">
        <v>8683347715787</v>
      </c>
      <c r="E916" s="20" t="s">
        <v>0</v>
      </c>
    </row>
    <row r="917" spans="1:5" x14ac:dyDescent="0.25">
      <c r="A917" s="23" t="s">
        <v>1066</v>
      </c>
      <c r="B917" s="17" t="s">
        <v>1065</v>
      </c>
      <c r="C917" s="20">
        <v>8683347706013</v>
      </c>
      <c r="D917" s="20" t="s">
        <v>0</v>
      </c>
      <c r="E917" s="20" t="s">
        <v>0</v>
      </c>
    </row>
    <row r="918" spans="1:5" x14ac:dyDescent="0.25">
      <c r="A918" s="23" t="s">
        <v>3092</v>
      </c>
      <c r="B918" s="17" t="s">
        <v>3093</v>
      </c>
      <c r="C918" s="20" t="s">
        <v>0</v>
      </c>
      <c r="D918" s="20" t="s">
        <v>0</v>
      </c>
      <c r="E918" s="20" t="s">
        <v>0</v>
      </c>
    </row>
    <row r="919" spans="1:5" x14ac:dyDescent="0.25">
      <c r="A919" s="24" t="s">
        <v>1064</v>
      </c>
      <c r="B919" s="18" t="s">
        <v>1063</v>
      </c>
      <c r="C919" s="21">
        <v>8683347707409</v>
      </c>
      <c r="D919" s="21" t="s">
        <v>0</v>
      </c>
      <c r="E919" s="21" t="s">
        <v>0</v>
      </c>
    </row>
    <row r="920" spans="1:5" x14ac:dyDescent="0.25">
      <c r="A920" s="23" t="s">
        <v>1062</v>
      </c>
      <c r="B920" s="17" t="s">
        <v>1061</v>
      </c>
      <c r="C920" s="20">
        <v>8683347708734</v>
      </c>
      <c r="D920" s="20">
        <v>8683347710843</v>
      </c>
      <c r="E920" s="20" t="s">
        <v>0</v>
      </c>
    </row>
    <row r="921" spans="1:5" x14ac:dyDescent="0.25">
      <c r="A921" s="23" t="s">
        <v>1060</v>
      </c>
      <c r="B921" s="17" t="s">
        <v>1059</v>
      </c>
      <c r="C921" s="20">
        <v>8683347706020</v>
      </c>
      <c r="D921" s="20" t="s">
        <v>0</v>
      </c>
      <c r="E921" s="20" t="s">
        <v>0</v>
      </c>
    </row>
    <row r="922" spans="1:5" x14ac:dyDescent="0.25">
      <c r="A922" s="23" t="s">
        <v>3094</v>
      </c>
      <c r="B922" s="17" t="s">
        <v>3095</v>
      </c>
      <c r="C922" s="20">
        <v>8691150104674</v>
      </c>
      <c r="D922" s="20" t="s">
        <v>0</v>
      </c>
      <c r="E922" s="20" t="s">
        <v>0</v>
      </c>
    </row>
    <row r="923" spans="1:5" x14ac:dyDescent="0.25">
      <c r="A923" s="24" t="s">
        <v>1058</v>
      </c>
      <c r="B923" s="18" t="s">
        <v>1057</v>
      </c>
      <c r="C923" s="21">
        <v>8683347706037</v>
      </c>
      <c r="D923" s="21" t="s">
        <v>0</v>
      </c>
      <c r="E923" s="21" t="s">
        <v>0</v>
      </c>
    </row>
    <row r="924" spans="1:5" x14ac:dyDescent="0.25">
      <c r="A924" s="23" t="s">
        <v>1056</v>
      </c>
      <c r="B924" s="17" t="s">
        <v>1055</v>
      </c>
      <c r="C924" s="20">
        <v>8683347710096</v>
      </c>
      <c r="D924" s="20" t="s">
        <v>0</v>
      </c>
      <c r="E924" s="20" t="s">
        <v>0</v>
      </c>
    </row>
    <row r="925" spans="1:5" x14ac:dyDescent="0.25">
      <c r="A925" s="24" t="s">
        <v>1054</v>
      </c>
      <c r="B925" s="18" t="s">
        <v>1053</v>
      </c>
      <c r="C925" s="21">
        <v>8683347709878</v>
      </c>
      <c r="D925" s="21" t="s">
        <v>0</v>
      </c>
      <c r="E925" s="21" t="s">
        <v>0</v>
      </c>
    </row>
    <row r="926" spans="1:5" x14ac:dyDescent="0.25">
      <c r="A926" s="23" t="s">
        <v>1052</v>
      </c>
      <c r="B926" s="17" t="s">
        <v>1051</v>
      </c>
      <c r="C926" s="20">
        <v>8683347709908</v>
      </c>
      <c r="D926" s="20" t="s">
        <v>0</v>
      </c>
      <c r="E926" s="20" t="s">
        <v>0</v>
      </c>
    </row>
    <row r="927" spans="1:5" x14ac:dyDescent="0.25">
      <c r="A927" s="24" t="s">
        <v>1050</v>
      </c>
      <c r="B927" s="18" t="s">
        <v>1049</v>
      </c>
      <c r="C927" s="21">
        <v>8683347704163</v>
      </c>
      <c r="D927" s="21" t="s">
        <v>0</v>
      </c>
      <c r="E927" s="21" t="s">
        <v>0</v>
      </c>
    </row>
    <row r="928" spans="1:5" x14ac:dyDescent="0.25">
      <c r="A928" s="23" t="s">
        <v>1048</v>
      </c>
      <c r="B928" s="17" t="s">
        <v>1047</v>
      </c>
      <c r="C928" s="20">
        <v>8683347706051</v>
      </c>
      <c r="D928" s="20" t="s">
        <v>0</v>
      </c>
      <c r="E928" s="20" t="s">
        <v>0</v>
      </c>
    </row>
    <row r="929" spans="1:5" x14ac:dyDescent="0.25">
      <c r="A929" s="24" t="s">
        <v>1046</v>
      </c>
      <c r="B929" s="18" t="s">
        <v>1045</v>
      </c>
      <c r="C929" s="21">
        <v>8683347711697</v>
      </c>
      <c r="D929" s="21" t="s">
        <v>0</v>
      </c>
      <c r="E929" s="21" t="s">
        <v>0</v>
      </c>
    </row>
    <row r="930" spans="1:5" x14ac:dyDescent="0.25">
      <c r="A930" s="23" t="s">
        <v>1044</v>
      </c>
      <c r="B930" s="17" t="s">
        <v>1043</v>
      </c>
      <c r="C930" s="20">
        <v>8683347714421</v>
      </c>
      <c r="D930" s="20" t="s">
        <v>0</v>
      </c>
      <c r="E930" s="20" t="s">
        <v>0</v>
      </c>
    </row>
    <row r="931" spans="1:5" x14ac:dyDescent="0.25">
      <c r="A931" s="24" t="s">
        <v>1042</v>
      </c>
      <c r="B931" s="18" t="s">
        <v>1041</v>
      </c>
      <c r="C931" s="21">
        <v>8683347704170</v>
      </c>
      <c r="D931" s="21" t="s">
        <v>0</v>
      </c>
      <c r="E931" s="21" t="s">
        <v>0</v>
      </c>
    </row>
    <row r="932" spans="1:5" x14ac:dyDescent="0.25">
      <c r="A932" s="23" t="s">
        <v>1040</v>
      </c>
      <c r="B932" s="17" t="s">
        <v>1039</v>
      </c>
      <c r="C932" s="20">
        <v>8681682048812</v>
      </c>
      <c r="D932" s="20" t="s">
        <v>0</v>
      </c>
      <c r="E932" s="20" t="s">
        <v>0</v>
      </c>
    </row>
    <row r="933" spans="1:5" x14ac:dyDescent="0.25">
      <c r="A933" s="24" t="s">
        <v>1038</v>
      </c>
      <c r="B933" s="18" t="s">
        <v>1037</v>
      </c>
      <c r="C933" s="21">
        <v>8683347704194</v>
      </c>
      <c r="D933" s="21" t="s">
        <v>0</v>
      </c>
      <c r="E933" s="21" t="s">
        <v>0</v>
      </c>
    </row>
    <row r="934" spans="1:5" x14ac:dyDescent="0.25">
      <c r="A934" s="23" t="s">
        <v>1036</v>
      </c>
      <c r="B934" s="17" t="s">
        <v>1035</v>
      </c>
      <c r="C934" s="20">
        <v>8683347706068</v>
      </c>
      <c r="D934" s="20" t="s">
        <v>0</v>
      </c>
      <c r="E934" s="20" t="s">
        <v>0</v>
      </c>
    </row>
    <row r="935" spans="1:5" x14ac:dyDescent="0.25">
      <c r="A935" s="24" t="s">
        <v>1034</v>
      </c>
      <c r="B935" s="18" t="s">
        <v>1033</v>
      </c>
      <c r="C935" s="21">
        <v>8683347711598</v>
      </c>
      <c r="D935" s="21" t="s">
        <v>0</v>
      </c>
      <c r="E935" s="21" t="s">
        <v>0</v>
      </c>
    </row>
    <row r="936" spans="1:5" x14ac:dyDescent="0.25">
      <c r="A936" s="23" t="s">
        <v>1032</v>
      </c>
      <c r="B936" s="17" t="s">
        <v>1031</v>
      </c>
      <c r="C936" s="20">
        <v>8683347704200</v>
      </c>
      <c r="D936" s="20" t="s">
        <v>0</v>
      </c>
      <c r="E936" s="20" t="s">
        <v>0</v>
      </c>
    </row>
    <row r="937" spans="1:5" x14ac:dyDescent="0.25">
      <c r="A937" s="24" t="s">
        <v>1030</v>
      </c>
      <c r="B937" s="18" t="s">
        <v>1029</v>
      </c>
      <c r="C937" s="21">
        <v>8683347704217</v>
      </c>
      <c r="D937" s="21" t="s">
        <v>0</v>
      </c>
      <c r="E937" s="21" t="s">
        <v>0</v>
      </c>
    </row>
    <row r="938" spans="1:5" x14ac:dyDescent="0.25">
      <c r="A938" s="23" t="s">
        <v>1028</v>
      </c>
      <c r="B938" s="17" t="s">
        <v>1027</v>
      </c>
      <c r="C938" s="20">
        <v>8683347704224</v>
      </c>
      <c r="D938" s="20">
        <v>8683347710850</v>
      </c>
      <c r="E938" s="20" t="s">
        <v>0</v>
      </c>
    </row>
    <row r="939" spans="1:5" x14ac:dyDescent="0.25">
      <c r="A939" s="24" t="s">
        <v>1026</v>
      </c>
      <c r="B939" s="18" t="s">
        <v>1025</v>
      </c>
      <c r="C939" s="21">
        <v>8683347704231</v>
      </c>
      <c r="D939" s="21">
        <v>8683347710737</v>
      </c>
      <c r="E939" s="21" t="s">
        <v>0</v>
      </c>
    </row>
    <row r="940" spans="1:5" x14ac:dyDescent="0.25">
      <c r="A940" s="23" t="s">
        <v>1024</v>
      </c>
      <c r="B940" s="17" t="s">
        <v>1023</v>
      </c>
      <c r="C940" s="20">
        <v>8683347704460</v>
      </c>
      <c r="D940" s="20" t="s">
        <v>0</v>
      </c>
      <c r="E940" s="20" t="s">
        <v>0</v>
      </c>
    </row>
    <row r="941" spans="1:5" x14ac:dyDescent="0.25">
      <c r="A941" s="24" t="s">
        <v>1022</v>
      </c>
      <c r="B941" s="18" t="s">
        <v>1021</v>
      </c>
      <c r="C941" s="21">
        <v>8683347704576</v>
      </c>
      <c r="D941" s="21" t="s">
        <v>0</v>
      </c>
      <c r="E941" s="21" t="s">
        <v>0</v>
      </c>
    </row>
    <row r="942" spans="1:5" x14ac:dyDescent="0.25">
      <c r="A942" s="23" t="s">
        <v>1020</v>
      </c>
      <c r="B942" s="17" t="s">
        <v>1019</v>
      </c>
      <c r="C942" s="20">
        <v>8683347711543</v>
      </c>
      <c r="D942" s="20" t="s">
        <v>0</v>
      </c>
      <c r="E942" s="20" t="s">
        <v>0</v>
      </c>
    </row>
    <row r="943" spans="1:5" x14ac:dyDescent="0.25">
      <c r="A943" s="24" t="s">
        <v>1018</v>
      </c>
      <c r="B943" s="18" t="s">
        <v>1015</v>
      </c>
      <c r="C943" s="21">
        <v>8683347714025</v>
      </c>
      <c r="D943" s="21" t="s">
        <v>0</v>
      </c>
      <c r="E943" s="21" t="s">
        <v>0</v>
      </c>
    </row>
    <row r="944" spans="1:5" x14ac:dyDescent="0.25">
      <c r="A944" s="23" t="s">
        <v>1017</v>
      </c>
      <c r="B944" s="17" t="s">
        <v>1013</v>
      </c>
      <c r="C944" s="20">
        <v>8683347714032</v>
      </c>
      <c r="D944" s="20" t="s">
        <v>0</v>
      </c>
      <c r="E944" s="20" t="s">
        <v>0</v>
      </c>
    </row>
    <row r="945" spans="1:5" x14ac:dyDescent="0.25">
      <c r="A945" s="24" t="s">
        <v>1016</v>
      </c>
      <c r="B945" s="18" t="s">
        <v>1015</v>
      </c>
      <c r="C945" s="21">
        <v>8683347706075</v>
      </c>
      <c r="D945" s="21" t="s">
        <v>0</v>
      </c>
      <c r="E945" s="21" t="s">
        <v>0</v>
      </c>
    </row>
    <row r="946" spans="1:5" x14ac:dyDescent="0.25">
      <c r="A946" s="23" t="s">
        <v>1014</v>
      </c>
      <c r="B946" s="17" t="s">
        <v>1013</v>
      </c>
      <c r="C946" s="20">
        <v>8683347706082</v>
      </c>
      <c r="D946" s="20" t="s">
        <v>0</v>
      </c>
      <c r="E946" s="20" t="s">
        <v>0</v>
      </c>
    </row>
    <row r="947" spans="1:5" x14ac:dyDescent="0.25">
      <c r="A947" s="24" t="s">
        <v>1012</v>
      </c>
      <c r="B947" s="18" t="s">
        <v>1011</v>
      </c>
      <c r="C947" s="21">
        <v>8683347711550</v>
      </c>
      <c r="D947" s="21" t="s">
        <v>0</v>
      </c>
      <c r="E947" s="21" t="s">
        <v>0</v>
      </c>
    </row>
    <row r="948" spans="1:5" x14ac:dyDescent="0.25">
      <c r="A948" s="23" t="s">
        <v>1010</v>
      </c>
      <c r="B948" s="17" t="s">
        <v>1006</v>
      </c>
      <c r="C948" s="20">
        <v>8683347714049</v>
      </c>
      <c r="D948" s="20" t="s">
        <v>0</v>
      </c>
      <c r="E948" s="20" t="s">
        <v>0</v>
      </c>
    </row>
    <row r="949" spans="1:5" x14ac:dyDescent="0.25">
      <c r="A949" s="24" t="s">
        <v>1009</v>
      </c>
      <c r="B949" s="18" t="s">
        <v>1004</v>
      </c>
      <c r="C949" s="21">
        <v>8683347714056</v>
      </c>
      <c r="D949" s="21" t="s">
        <v>0</v>
      </c>
      <c r="E949" s="21" t="s">
        <v>0</v>
      </c>
    </row>
    <row r="950" spans="1:5" x14ac:dyDescent="0.25">
      <c r="A950" s="23" t="s">
        <v>1008</v>
      </c>
      <c r="B950" s="17" t="s">
        <v>1006</v>
      </c>
      <c r="C950" s="20">
        <v>8683347706099</v>
      </c>
      <c r="D950" s="20" t="s">
        <v>0</v>
      </c>
      <c r="E950" s="20" t="s">
        <v>0</v>
      </c>
    </row>
    <row r="951" spans="1:5" x14ac:dyDescent="0.25">
      <c r="A951" s="24" t="s">
        <v>1007</v>
      </c>
      <c r="B951" s="18" t="s">
        <v>1006</v>
      </c>
      <c r="C951" s="21">
        <v>8683347706105</v>
      </c>
      <c r="D951" s="21" t="s">
        <v>0</v>
      </c>
      <c r="E951" s="21" t="s">
        <v>0</v>
      </c>
    </row>
    <row r="952" spans="1:5" x14ac:dyDescent="0.25">
      <c r="A952" s="23" t="s">
        <v>1005</v>
      </c>
      <c r="B952" s="17" t="s">
        <v>1004</v>
      </c>
      <c r="C952" s="20">
        <v>8683347706112</v>
      </c>
      <c r="D952" s="20" t="s">
        <v>0</v>
      </c>
      <c r="E952" s="20" t="s">
        <v>0</v>
      </c>
    </row>
    <row r="953" spans="1:5" x14ac:dyDescent="0.25">
      <c r="A953" s="24" t="s">
        <v>1003</v>
      </c>
      <c r="B953" s="18" t="s">
        <v>1002</v>
      </c>
      <c r="C953" s="21">
        <v>8683347711567</v>
      </c>
      <c r="D953" s="21" t="s">
        <v>0</v>
      </c>
      <c r="E953" s="21" t="s">
        <v>0</v>
      </c>
    </row>
    <row r="954" spans="1:5" x14ac:dyDescent="0.25">
      <c r="A954" s="23" t="s">
        <v>1001</v>
      </c>
      <c r="B954" s="17" t="s">
        <v>998</v>
      </c>
      <c r="C954" s="20">
        <v>8683347714063</v>
      </c>
      <c r="D954" s="20" t="s">
        <v>0</v>
      </c>
      <c r="E954" s="20" t="s">
        <v>0</v>
      </c>
    </row>
    <row r="955" spans="1:5" x14ac:dyDescent="0.25">
      <c r="A955" s="24" t="s">
        <v>1000</v>
      </c>
      <c r="B955" s="18" t="s">
        <v>996</v>
      </c>
      <c r="C955" s="21">
        <v>8683347714070</v>
      </c>
      <c r="D955" s="21" t="s">
        <v>0</v>
      </c>
      <c r="E955" s="21" t="s">
        <v>0</v>
      </c>
    </row>
    <row r="956" spans="1:5" x14ac:dyDescent="0.25">
      <c r="A956" s="23" t="s">
        <v>999</v>
      </c>
      <c r="B956" s="17" t="s">
        <v>998</v>
      </c>
      <c r="C956" s="20">
        <v>8683347706129</v>
      </c>
      <c r="D956" s="20" t="s">
        <v>0</v>
      </c>
      <c r="E956" s="20" t="s">
        <v>0</v>
      </c>
    </row>
    <row r="957" spans="1:5" x14ac:dyDescent="0.25">
      <c r="A957" s="24" t="s">
        <v>997</v>
      </c>
      <c r="B957" s="18" t="s">
        <v>996</v>
      </c>
      <c r="C957" s="21">
        <v>8683347706136</v>
      </c>
      <c r="D957" s="21" t="s">
        <v>0</v>
      </c>
      <c r="E957" s="21" t="s">
        <v>0</v>
      </c>
    </row>
    <row r="958" spans="1:5" x14ac:dyDescent="0.25">
      <c r="A958" s="23" t="s">
        <v>995</v>
      </c>
      <c r="B958" s="17" t="s">
        <v>994</v>
      </c>
      <c r="C958" s="20">
        <v>8683347711482</v>
      </c>
      <c r="D958" s="20" t="s">
        <v>0</v>
      </c>
      <c r="E958" s="20" t="s">
        <v>0</v>
      </c>
    </row>
    <row r="959" spans="1:5" x14ac:dyDescent="0.25">
      <c r="A959" s="24" t="s">
        <v>993</v>
      </c>
      <c r="B959" s="18" t="s">
        <v>991</v>
      </c>
      <c r="C959" s="21">
        <v>8683347713974</v>
      </c>
      <c r="D959" s="21" t="s">
        <v>0</v>
      </c>
      <c r="E959" s="21" t="s">
        <v>0</v>
      </c>
    </row>
    <row r="960" spans="1:5" x14ac:dyDescent="0.25">
      <c r="A960" s="23" t="s">
        <v>992</v>
      </c>
      <c r="B960" s="17" t="s">
        <v>991</v>
      </c>
      <c r="C960" s="20">
        <v>8683347706143</v>
      </c>
      <c r="D960" s="20" t="s">
        <v>0</v>
      </c>
      <c r="E960" s="20" t="s">
        <v>0</v>
      </c>
    </row>
    <row r="961" spans="1:5" x14ac:dyDescent="0.25">
      <c r="A961" s="24" t="s">
        <v>990</v>
      </c>
      <c r="B961" s="18" t="s">
        <v>989</v>
      </c>
      <c r="C961" s="21">
        <v>8683347711499</v>
      </c>
      <c r="D961" s="21" t="s">
        <v>0</v>
      </c>
      <c r="E961" s="21" t="s">
        <v>0</v>
      </c>
    </row>
    <row r="962" spans="1:5" x14ac:dyDescent="0.25">
      <c r="A962" s="23" t="s">
        <v>988</v>
      </c>
      <c r="B962" s="17" t="s">
        <v>984</v>
      </c>
      <c r="C962" s="20">
        <v>8683347713981</v>
      </c>
      <c r="D962" s="20" t="s">
        <v>0</v>
      </c>
      <c r="E962" s="20" t="s">
        <v>0</v>
      </c>
    </row>
    <row r="963" spans="1:5" x14ac:dyDescent="0.25">
      <c r="A963" s="24" t="s">
        <v>987</v>
      </c>
      <c r="B963" s="18" t="s">
        <v>986</v>
      </c>
      <c r="C963" s="21">
        <v>8683347706150</v>
      </c>
      <c r="D963" s="21" t="s">
        <v>0</v>
      </c>
      <c r="E963" s="21" t="s">
        <v>0</v>
      </c>
    </row>
    <row r="964" spans="1:5" x14ac:dyDescent="0.25">
      <c r="A964" s="23" t="s">
        <v>985</v>
      </c>
      <c r="B964" s="17" t="s">
        <v>984</v>
      </c>
      <c r="C964" s="20">
        <v>8683347706167</v>
      </c>
      <c r="D964" s="20" t="s">
        <v>0</v>
      </c>
      <c r="E964" s="20" t="s">
        <v>0</v>
      </c>
    </row>
    <row r="965" spans="1:5" x14ac:dyDescent="0.25">
      <c r="A965" s="24" t="s">
        <v>983</v>
      </c>
      <c r="B965" s="18" t="s">
        <v>982</v>
      </c>
      <c r="C965" s="21">
        <v>8683347711505</v>
      </c>
      <c r="D965" s="21" t="s">
        <v>0</v>
      </c>
      <c r="E965" s="21" t="s">
        <v>0</v>
      </c>
    </row>
    <row r="966" spans="1:5" x14ac:dyDescent="0.25">
      <c r="A966" s="23" t="s">
        <v>981</v>
      </c>
      <c r="B966" s="17" t="s">
        <v>979</v>
      </c>
      <c r="C966" s="20">
        <v>8683347713998</v>
      </c>
      <c r="D966" s="20" t="s">
        <v>0</v>
      </c>
      <c r="E966" s="20" t="s">
        <v>0</v>
      </c>
    </row>
    <row r="967" spans="1:5" x14ac:dyDescent="0.25">
      <c r="A967" s="24" t="s">
        <v>980</v>
      </c>
      <c r="B967" s="18" t="s">
        <v>979</v>
      </c>
      <c r="C967" s="21">
        <v>8683347706174</v>
      </c>
      <c r="D967" s="21" t="s">
        <v>0</v>
      </c>
      <c r="E967" s="21" t="s">
        <v>0</v>
      </c>
    </row>
    <row r="968" spans="1:5" x14ac:dyDescent="0.25">
      <c r="A968" s="23" t="s">
        <v>978</v>
      </c>
      <c r="B968" s="17" t="s">
        <v>977</v>
      </c>
      <c r="C968" s="20">
        <v>8683347711420</v>
      </c>
      <c r="D968" s="20" t="s">
        <v>0</v>
      </c>
      <c r="E968" s="20" t="s">
        <v>0</v>
      </c>
    </row>
    <row r="969" spans="1:5" x14ac:dyDescent="0.25">
      <c r="A969" s="24" t="s">
        <v>976</v>
      </c>
      <c r="B969" s="18" t="s">
        <v>975</v>
      </c>
      <c r="C969" s="21">
        <v>8683347711437</v>
      </c>
      <c r="D969" s="21" t="s">
        <v>0</v>
      </c>
      <c r="E969" s="21" t="s">
        <v>0</v>
      </c>
    </row>
    <row r="970" spans="1:5" x14ac:dyDescent="0.25">
      <c r="A970" s="23" t="s">
        <v>974</v>
      </c>
      <c r="B970" s="17" t="s">
        <v>973</v>
      </c>
      <c r="C970" s="20">
        <v>8683347711444</v>
      </c>
      <c r="D970" s="20" t="s">
        <v>0</v>
      </c>
      <c r="E970" s="20" t="s">
        <v>0</v>
      </c>
    </row>
    <row r="971" spans="1:5" x14ac:dyDescent="0.25">
      <c r="A971" s="24" t="s">
        <v>972</v>
      </c>
      <c r="B971" s="18" t="s">
        <v>971</v>
      </c>
      <c r="C971" s="21">
        <v>8683347711451</v>
      </c>
      <c r="D971" s="21" t="s">
        <v>0</v>
      </c>
      <c r="E971" s="21" t="s">
        <v>0</v>
      </c>
    </row>
    <row r="972" spans="1:5" x14ac:dyDescent="0.25">
      <c r="A972" s="23" t="s">
        <v>970</v>
      </c>
      <c r="B972" s="17" t="s">
        <v>969</v>
      </c>
      <c r="C972" s="20">
        <v>8683347706181</v>
      </c>
      <c r="D972" s="20" t="s">
        <v>0</v>
      </c>
      <c r="E972" s="20" t="s">
        <v>0</v>
      </c>
    </row>
    <row r="973" spans="1:5" x14ac:dyDescent="0.25">
      <c r="A973" s="24" t="s">
        <v>968</v>
      </c>
      <c r="B973" s="18" t="s">
        <v>967</v>
      </c>
      <c r="C973" s="21">
        <v>8683347706198</v>
      </c>
      <c r="D973" s="21" t="s">
        <v>0</v>
      </c>
      <c r="E973" s="21" t="s">
        <v>0</v>
      </c>
    </row>
    <row r="974" spans="1:5" x14ac:dyDescent="0.25">
      <c r="A974" s="23" t="s">
        <v>966</v>
      </c>
      <c r="B974" s="17" t="s">
        <v>965</v>
      </c>
      <c r="C974" s="20">
        <v>8683347706204</v>
      </c>
      <c r="D974" s="20" t="s">
        <v>0</v>
      </c>
      <c r="E974" s="20" t="s">
        <v>0</v>
      </c>
    </row>
    <row r="975" spans="1:5" x14ac:dyDescent="0.25">
      <c r="A975" s="24" t="s">
        <v>964</v>
      </c>
      <c r="B975" s="18" t="s">
        <v>963</v>
      </c>
      <c r="C975" s="21">
        <v>8683347706211</v>
      </c>
      <c r="D975" s="21" t="s">
        <v>0</v>
      </c>
      <c r="E975" s="21" t="s">
        <v>0</v>
      </c>
    </row>
    <row r="976" spans="1:5" x14ac:dyDescent="0.25">
      <c r="A976" s="23" t="s">
        <v>962</v>
      </c>
      <c r="B976" s="17" t="s">
        <v>961</v>
      </c>
      <c r="C976" s="20">
        <v>8683347711383</v>
      </c>
      <c r="D976" s="20" t="s">
        <v>0</v>
      </c>
      <c r="E976" s="20" t="s">
        <v>0</v>
      </c>
    </row>
    <row r="977" spans="1:5" x14ac:dyDescent="0.25">
      <c r="A977" s="24" t="s">
        <v>960</v>
      </c>
      <c r="B977" s="18" t="s">
        <v>959</v>
      </c>
      <c r="C977" s="21">
        <v>8683347714384</v>
      </c>
      <c r="D977" s="21" t="s">
        <v>0</v>
      </c>
      <c r="E977" s="21" t="s">
        <v>0</v>
      </c>
    </row>
    <row r="978" spans="1:5" x14ac:dyDescent="0.25">
      <c r="A978" s="23" t="s">
        <v>958</v>
      </c>
      <c r="B978" s="17" t="s">
        <v>957</v>
      </c>
      <c r="C978" s="20">
        <v>8683347711390</v>
      </c>
      <c r="D978" s="20" t="s">
        <v>0</v>
      </c>
      <c r="E978" s="20" t="s">
        <v>0</v>
      </c>
    </row>
    <row r="979" spans="1:5" x14ac:dyDescent="0.25">
      <c r="A979" s="24" t="s">
        <v>956</v>
      </c>
      <c r="B979" s="18" t="s">
        <v>955</v>
      </c>
      <c r="C979" s="21">
        <v>8683347711406</v>
      </c>
      <c r="D979" s="21" t="s">
        <v>0</v>
      </c>
      <c r="E979" s="21" t="s">
        <v>0</v>
      </c>
    </row>
    <row r="980" spans="1:5" x14ac:dyDescent="0.25">
      <c r="A980" s="23" t="s">
        <v>954</v>
      </c>
      <c r="B980" s="17" t="s">
        <v>953</v>
      </c>
      <c r="C980" s="20">
        <v>8683347711413</v>
      </c>
      <c r="D980" s="20" t="s">
        <v>0</v>
      </c>
      <c r="E980" s="20" t="s">
        <v>0</v>
      </c>
    </row>
    <row r="981" spans="1:5" x14ac:dyDescent="0.25">
      <c r="A981" s="24" t="s">
        <v>952</v>
      </c>
      <c r="B981" s="18" t="s">
        <v>951</v>
      </c>
      <c r="C981" s="21">
        <v>8683347711895</v>
      </c>
      <c r="D981" s="21" t="s">
        <v>0</v>
      </c>
      <c r="E981" s="21" t="s">
        <v>0</v>
      </c>
    </row>
    <row r="982" spans="1:5" x14ac:dyDescent="0.25">
      <c r="A982" s="23" t="s">
        <v>950</v>
      </c>
      <c r="B982" s="17" t="s">
        <v>949</v>
      </c>
      <c r="C982" s="20">
        <v>8683347706228</v>
      </c>
      <c r="D982" s="20" t="s">
        <v>0</v>
      </c>
      <c r="E982" s="20" t="s">
        <v>0</v>
      </c>
    </row>
    <row r="983" spans="1:5" x14ac:dyDescent="0.25">
      <c r="A983" s="24" t="s">
        <v>948</v>
      </c>
      <c r="B983" s="18" t="s">
        <v>947</v>
      </c>
      <c r="C983" s="21">
        <v>8683347706235</v>
      </c>
      <c r="D983" s="21" t="s">
        <v>0</v>
      </c>
      <c r="E983" s="21" t="s">
        <v>0</v>
      </c>
    </row>
    <row r="984" spans="1:5" x14ac:dyDescent="0.25">
      <c r="A984" s="23" t="s">
        <v>946</v>
      </c>
      <c r="B984" s="17" t="s">
        <v>945</v>
      </c>
      <c r="C984" s="20">
        <v>8683347706242</v>
      </c>
      <c r="D984" s="20" t="s">
        <v>0</v>
      </c>
      <c r="E984" s="20" t="s">
        <v>0</v>
      </c>
    </row>
    <row r="985" spans="1:5" x14ac:dyDescent="0.25">
      <c r="A985" s="24" t="s">
        <v>944</v>
      </c>
      <c r="B985" s="18" t="s">
        <v>943</v>
      </c>
      <c r="C985" s="21">
        <v>8683347706259</v>
      </c>
      <c r="D985" s="21" t="s">
        <v>0</v>
      </c>
      <c r="E985" s="21" t="s">
        <v>0</v>
      </c>
    </row>
    <row r="986" spans="1:5" x14ac:dyDescent="0.25">
      <c r="A986" s="23" t="s">
        <v>942</v>
      </c>
      <c r="B986" s="17" t="s">
        <v>941</v>
      </c>
      <c r="C986" s="20">
        <v>8683347706266</v>
      </c>
      <c r="D986" s="20" t="s">
        <v>0</v>
      </c>
      <c r="E986" s="20" t="s">
        <v>0</v>
      </c>
    </row>
    <row r="987" spans="1:5" x14ac:dyDescent="0.25">
      <c r="A987" s="24" t="s">
        <v>940</v>
      </c>
      <c r="B987" s="18" t="s">
        <v>939</v>
      </c>
      <c r="C987" s="21">
        <v>8683347711536</v>
      </c>
      <c r="D987" s="21" t="s">
        <v>0</v>
      </c>
      <c r="E987" s="21" t="s">
        <v>0</v>
      </c>
    </row>
    <row r="988" spans="1:5" x14ac:dyDescent="0.25">
      <c r="A988" s="23" t="s">
        <v>938</v>
      </c>
      <c r="B988" s="17" t="s">
        <v>937</v>
      </c>
      <c r="C988" s="20">
        <v>8683347710867</v>
      </c>
      <c r="D988" s="20" t="s">
        <v>0</v>
      </c>
      <c r="E988" s="20" t="s">
        <v>0</v>
      </c>
    </row>
    <row r="989" spans="1:5" x14ac:dyDescent="0.25">
      <c r="A989" s="24" t="s">
        <v>936</v>
      </c>
      <c r="B989" s="18" t="s">
        <v>935</v>
      </c>
      <c r="C989" s="21">
        <v>8683347711628</v>
      </c>
      <c r="D989" s="21" t="s">
        <v>0</v>
      </c>
      <c r="E989" s="21" t="s">
        <v>0</v>
      </c>
    </row>
    <row r="990" spans="1:5" x14ac:dyDescent="0.25">
      <c r="A990" s="24" t="s">
        <v>934</v>
      </c>
      <c r="B990" s="18" t="s">
        <v>933</v>
      </c>
      <c r="C990" s="21">
        <v>8683347711635</v>
      </c>
      <c r="D990" s="21" t="s">
        <v>0</v>
      </c>
      <c r="E990" s="21" t="s">
        <v>0</v>
      </c>
    </row>
    <row r="991" spans="1:5" x14ac:dyDescent="0.25">
      <c r="A991" s="23" t="s">
        <v>932</v>
      </c>
      <c r="B991" s="17" t="s">
        <v>929</v>
      </c>
      <c r="C991" s="20">
        <v>8683347714087</v>
      </c>
      <c r="D991" s="20" t="s">
        <v>0</v>
      </c>
      <c r="E991" s="20" t="s">
        <v>0</v>
      </c>
    </row>
    <row r="992" spans="1:5" x14ac:dyDescent="0.25">
      <c r="A992" s="24" t="s">
        <v>931</v>
      </c>
      <c r="B992" s="18" t="s">
        <v>927</v>
      </c>
      <c r="C992" s="21">
        <v>8683347714094</v>
      </c>
      <c r="D992" s="21" t="s">
        <v>0</v>
      </c>
      <c r="E992" s="21" t="s">
        <v>0</v>
      </c>
    </row>
    <row r="993" spans="1:5" x14ac:dyDescent="0.25">
      <c r="A993" s="23" t="s">
        <v>930</v>
      </c>
      <c r="B993" s="17" t="s">
        <v>929</v>
      </c>
      <c r="C993" s="20">
        <v>8683347706273</v>
      </c>
      <c r="D993" s="20" t="s">
        <v>0</v>
      </c>
      <c r="E993" s="20" t="s">
        <v>0</v>
      </c>
    </row>
    <row r="994" spans="1:5" x14ac:dyDescent="0.25">
      <c r="A994" s="24" t="s">
        <v>928</v>
      </c>
      <c r="B994" s="18" t="s">
        <v>927</v>
      </c>
      <c r="C994" s="21">
        <v>8683347706280</v>
      </c>
      <c r="D994" s="21" t="s">
        <v>0</v>
      </c>
      <c r="E994" s="21" t="s">
        <v>0</v>
      </c>
    </row>
    <row r="995" spans="1:5" x14ac:dyDescent="0.25">
      <c r="A995" s="23" t="s">
        <v>926</v>
      </c>
      <c r="B995" s="17" t="s">
        <v>925</v>
      </c>
      <c r="C995" s="20">
        <v>8683347711642</v>
      </c>
      <c r="D995" s="20" t="s">
        <v>0</v>
      </c>
      <c r="E995" s="20" t="s">
        <v>0</v>
      </c>
    </row>
    <row r="996" spans="1:5" x14ac:dyDescent="0.25">
      <c r="A996" s="24" t="s">
        <v>924</v>
      </c>
      <c r="B996" s="18" t="s">
        <v>920</v>
      </c>
      <c r="C996" s="21">
        <v>8683347714100</v>
      </c>
      <c r="D996" s="21" t="s">
        <v>0</v>
      </c>
      <c r="E996" s="21" t="s">
        <v>0</v>
      </c>
    </row>
    <row r="997" spans="1:5" x14ac:dyDescent="0.25">
      <c r="A997" s="23" t="s">
        <v>923</v>
      </c>
      <c r="B997" s="17" t="s">
        <v>918</v>
      </c>
      <c r="C997" s="20">
        <v>8683347714117</v>
      </c>
      <c r="D997" s="20" t="s">
        <v>0</v>
      </c>
      <c r="E997" s="20" t="s">
        <v>0</v>
      </c>
    </row>
    <row r="998" spans="1:5" x14ac:dyDescent="0.25">
      <c r="A998" s="24" t="s">
        <v>922</v>
      </c>
      <c r="B998" s="18" t="s">
        <v>920</v>
      </c>
      <c r="C998" s="21">
        <v>8683347706297</v>
      </c>
      <c r="D998" s="21" t="s">
        <v>0</v>
      </c>
      <c r="E998" s="21" t="s">
        <v>0</v>
      </c>
    </row>
    <row r="999" spans="1:5" x14ac:dyDescent="0.25">
      <c r="A999" s="23" t="s">
        <v>921</v>
      </c>
      <c r="B999" s="17" t="s">
        <v>920</v>
      </c>
      <c r="C999" s="20">
        <v>8683347706303</v>
      </c>
      <c r="D999" s="20" t="s">
        <v>0</v>
      </c>
      <c r="E999" s="20" t="s">
        <v>0</v>
      </c>
    </row>
    <row r="1000" spans="1:5" x14ac:dyDescent="0.25">
      <c r="A1000" s="24" t="s">
        <v>919</v>
      </c>
      <c r="B1000" s="18" t="s">
        <v>918</v>
      </c>
      <c r="C1000" s="21">
        <v>8683347706310</v>
      </c>
      <c r="D1000" s="21" t="s">
        <v>0</v>
      </c>
      <c r="E1000" s="21" t="s">
        <v>0</v>
      </c>
    </row>
    <row r="1001" spans="1:5" x14ac:dyDescent="0.25">
      <c r="A1001" s="23" t="s">
        <v>917</v>
      </c>
      <c r="B1001" s="17" t="s">
        <v>916</v>
      </c>
      <c r="C1001" s="20">
        <v>8683347711659</v>
      </c>
      <c r="D1001" s="20" t="s">
        <v>0</v>
      </c>
      <c r="E1001" s="20" t="s">
        <v>0</v>
      </c>
    </row>
    <row r="1002" spans="1:5" x14ac:dyDescent="0.25">
      <c r="A1002" s="24" t="s">
        <v>915</v>
      </c>
      <c r="B1002" s="18" t="s">
        <v>912</v>
      </c>
      <c r="C1002" s="21">
        <v>8683347714124</v>
      </c>
      <c r="D1002" s="21" t="s">
        <v>0</v>
      </c>
      <c r="E1002" s="21" t="s">
        <v>0</v>
      </c>
    </row>
    <row r="1003" spans="1:5" x14ac:dyDescent="0.25">
      <c r="A1003" s="23" t="s">
        <v>914</v>
      </c>
      <c r="B1003" s="17" t="s">
        <v>910</v>
      </c>
      <c r="C1003" s="20">
        <v>8683347714131</v>
      </c>
      <c r="D1003" s="20" t="s">
        <v>0</v>
      </c>
      <c r="E1003" s="20" t="s">
        <v>0</v>
      </c>
    </row>
    <row r="1004" spans="1:5" x14ac:dyDescent="0.25">
      <c r="A1004" s="24" t="s">
        <v>913</v>
      </c>
      <c r="B1004" s="18" t="s">
        <v>912</v>
      </c>
      <c r="C1004" s="21">
        <v>8683347706327</v>
      </c>
      <c r="D1004" s="21" t="s">
        <v>0</v>
      </c>
      <c r="E1004" s="21" t="s">
        <v>0</v>
      </c>
    </row>
    <row r="1005" spans="1:5" x14ac:dyDescent="0.25">
      <c r="A1005" s="23" t="s">
        <v>911</v>
      </c>
      <c r="B1005" s="17" t="s">
        <v>910</v>
      </c>
      <c r="C1005" s="20">
        <v>8683347706334</v>
      </c>
      <c r="D1005" s="20" t="s">
        <v>0</v>
      </c>
      <c r="E1005" s="20" t="s">
        <v>0</v>
      </c>
    </row>
    <row r="1006" spans="1:5" x14ac:dyDescent="0.25">
      <c r="A1006" s="24" t="s">
        <v>909</v>
      </c>
      <c r="B1006" s="18" t="s">
        <v>908</v>
      </c>
      <c r="C1006" s="21">
        <v>8683347711468</v>
      </c>
      <c r="D1006" s="21" t="s">
        <v>0</v>
      </c>
      <c r="E1006" s="21" t="s">
        <v>0</v>
      </c>
    </row>
    <row r="1007" spans="1:5" x14ac:dyDescent="0.25">
      <c r="A1007" s="23" t="s">
        <v>907</v>
      </c>
      <c r="B1007" s="17" t="s">
        <v>906</v>
      </c>
      <c r="C1007" s="20">
        <v>8683347707638</v>
      </c>
      <c r="D1007" s="20" t="s">
        <v>0</v>
      </c>
      <c r="E1007" s="20" t="s">
        <v>0</v>
      </c>
    </row>
    <row r="1008" spans="1:5" x14ac:dyDescent="0.25">
      <c r="A1008" s="24" t="s">
        <v>905</v>
      </c>
      <c r="B1008" s="18" t="s">
        <v>904</v>
      </c>
      <c r="C1008" s="21">
        <v>8683347711673</v>
      </c>
      <c r="D1008" s="21" t="s">
        <v>0</v>
      </c>
      <c r="E1008" s="21" t="s">
        <v>0</v>
      </c>
    </row>
    <row r="1009" spans="1:5" x14ac:dyDescent="0.25">
      <c r="A1009" s="23" t="s">
        <v>903</v>
      </c>
      <c r="B1009" s="17" t="s">
        <v>902</v>
      </c>
      <c r="C1009" s="20">
        <v>8683347711727</v>
      </c>
      <c r="D1009" s="20" t="s">
        <v>0</v>
      </c>
      <c r="E1009" s="20" t="s">
        <v>0</v>
      </c>
    </row>
    <row r="1010" spans="1:5" x14ac:dyDescent="0.25">
      <c r="A1010" s="24" t="s">
        <v>901</v>
      </c>
      <c r="B1010" s="18" t="s">
        <v>900</v>
      </c>
      <c r="C1010" s="21">
        <v>8683347714506</v>
      </c>
      <c r="D1010" s="21" t="s">
        <v>0</v>
      </c>
      <c r="E1010" s="21" t="s">
        <v>0</v>
      </c>
    </row>
    <row r="1011" spans="1:5" x14ac:dyDescent="0.25">
      <c r="A1011" s="23" t="s">
        <v>899</v>
      </c>
      <c r="B1011" s="17" t="s">
        <v>898</v>
      </c>
      <c r="C1011" s="20">
        <v>8683347711789</v>
      </c>
      <c r="D1011" s="20" t="s">
        <v>0</v>
      </c>
      <c r="E1011" s="20" t="s">
        <v>0</v>
      </c>
    </row>
    <row r="1012" spans="1:5" x14ac:dyDescent="0.25">
      <c r="A1012" s="24" t="s">
        <v>2889</v>
      </c>
      <c r="B1012" s="18" t="s">
        <v>3096</v>
      </c>
      <c r="C1012" s="21">
        <v>8683347716067</v>
      </c>
      <c r="D1012" s="21" t="s">
        <v>0</v>
      </c>
      <c r="E1012" s="21" t="s">
        <v>0</v>
      </c>
    </row>
    <row r="1013" spans="1:5" x14ac:dyDescent="0.25">
      <c r="A1013" s="23" t="s">
        <v>897</v>
      </c>
      <c r="B1013" s="17" t="s">
        <v>896</v>
      </c>
      <c r="C1013" s="20">
        <v>8683347706341</v>
      </c>
      <c r="D1013" s="20" t="s">
        <v>0</v>
      </c>
      <c r="E1013" s="20" t="s">
        <v>0</v>
      </c>
    </row>
    <row r="1014" spans="1:5" x14ac:dyDescent="0.25">
      <c r="A1014" s="24" t="s">
        <v>895</v>
      </c>
      <c r="B1014" s="18" t="s">
        <v>894</v>
      </c>
      <c r="C1014" s="21">
        <v>8683347706365</v>
      </c>
      <c r="D1014" s="21" t="s">
        <v>0</v>
      </c>
      <c r="E1014" s="21" t="s">
        <v>0</v>
      </c>
    </row>
    <row r="1015" spans="1:5" x14ac:dyDescent="0.25">
      <c r="A1015" s="23" t="s">
        <v>893</v>
      </c>
      <c r="B1015" s="17" t="s">
        <v>892</v>
      </c>
      <c r="C1015" s="20">
        <v>8683347706372</v>
      </c>
      <c r="D1015" s="20" t="s">
        <v>0</v>
      </c>
      <c r="E1015" s="20" t="s">
        <v>0</v>
      </c>
    </row>
    <row r="1016" spans="1:5" x14ac:dyDescent="0.25">
      <c r="A1016" s="24" t="s">
        <v>2887</v>
      </c>
      <c r="B1016" s="18" t="s">
        <v>3097</v>
      </c>
      <c r="C1016" s="21">
        <v>8683347716050</v>
      </c>
      <c r="D1016" s="21" t="s">
        <v>0</v>
      </c>
      <c r="E1016" s="21" t="s">
        <v>0</v>
      </c>
    </row>
    <row r="1017" spans="1:5" x14ac:dyDescent="0.25">
      <c r="A1017" s="23" t="s">
        <v>891</v>
      </c>
      <c r="B1017" s="17" t="s">
        <v>890</v>
      </c>
      <c r="C1017" s="20">
        <v>8683347714513</v>
      </c>
      <c r="D1017" s="20">
        <v>8683347714520</v>
      </c>
      <c r="E1017" s="20" t="s">
        <v>0</v>
      </c>
    </row>
    <row r="1018" spans="1:5" x14ac:dyDescent="0.25">
      <c r="A1018" s="23" t="s">
        <v>889</v>
      </c>
      <c r="B1018" s="17" t="s">
        <v>888</v>
      </c>
      <c r="C1018" s="20">
        <v>8683347715251</v>
      </c>
      <c r="D1018" s="20">
        <v>8683347715282</v>
      </c>
      <c r="E1018" s="20" t="s">
        <v>0</v>
      </c>
    </row>
    <row r="1019" spans="1:5" x14ac:dyDescent="0.25">
      <c r="A1019" s="23" t="s">
        <v>887</v>
      </c>
      <c r="B1019" s="17" t="s">
        <v>886</v>
      </c>
      <c r="C1019" s="20">
        <v>8683347714292</v>
      </c>
      <c r="D1019" s="20">
        <v>8683347715299</v>
      </c>
      <c r="E1019" s="20" t="s">
        <v>0</v>
      </c>
    </row>
    <row r="1020" spans="1:5" x14ac:dyDescent="0.25">
      <c r="A1020" s="23" t="s">
        <v>885</v>
      </c>
      <c r="B1020" s="17" t="s">
        <v>884</v>
      </c>
      <c r="C1020" s="20">
        <v>8683347714148</v>
      </c>
      <c r="D1020" s="20">
        <v>8683347715305</v>
      </c>
      <c r="E1020" s="20" t="s">
        <v>0</v>
      </c>
    </row>
    <row r="1021" spans="1:5" x14ac:dyDescent="0.25">
      <c r="A1021" s="24" t="s">
        <v>883</v>
      </c>
      <c r="B1021" s="18" t="s">
        <v>882</v>
      </c>
      <c r="C1021" s="21">
        <v>8683347714155</v>
      </c>
      <c r="D1021" s="21">
        <v>8683347715312</v>
      </c>
      <c r="E1021" s="21" t="s">
        <v>0</v>
      </c>
    </row>
    <row r="1022" spans="1:5" x14ac:dyDescent="0.25">
      <c r="A1022" s="23" t="s">
        <v>881</v>
      </c>
      <c r="B1022" s="17" t="s">
        <v>880</v>
      </c>
      <c r="C1022" s="20">
        <v>8683347714162</v>
      </c>
      <c r="D1022" s="20">
        <v>8683347715329</v>
      </c>
      <c r="E1022" s="20" t="s">
        <v>0</v>
      </c>
    </row>
    <row r="1023" spans="1:5" x14ac:dyDescent="0.25">
      <c r="A1023" s="24" t="s">
        <v>879</v>
      </c>
      <c r="B1023" s="18" t="s">
        <v>878</v>
      </c>
      <c r="C1023" s="21">
        <v>8683347706389</v>
      </c>
      <c r="D1023" s="21" t="s">
        <v>0</v>
      </c>
      <c r="E1023" s="21" t="s">
        <v>0</v>
      </c>
    </row>
    <row r="1024" spans="1:5" x14ac:dyDescent="0.25">
      <c r="A1024" s="24" t="s">
        <v>877</v>
      </c>
      <c r="B1024" s="18" t="s">
        <v>876</v>
      </c>
      <c r="C1024" s="21">
        <v>8683347715268</v>
      </c>
      <c r="D1024" s="21">
        <v>8683347715336</v>
      </c>
      <c r="E1024" s="21" t="s">
        <v>0</v>
      </c>
    </row>
    <row r="1025" spans="1:5" x14ac:dyDescent="0.25">
      <c r="A1025" s="24" t="s">
        <v>875</v>
      </c>
      <c r="B1025" s="18" t="s">
        <v>874</v>
      </c>
      <c r="C1025" s="21">
        <v>8683347715275</v>
      </c>
      <c r="D1025" s="21">
        <v>8683347715343</v>
      </c>
      <c r="E1025" s="21" t="s">
        <v>0</v>
      </c>
    </row>
    <row r="1026" spans="1:5" x14ac:dyDescent="0.25">
      <c r="A1026" s="24" t="s">
        <v>873</v>
      </c>
      <c r="B1026" s="18" t="s">
        <v>872</v>
      </c>
      <c r="C1026" s="21">
        <v>8683347714179</v>
      </c>
      <c r="D1026" s="21" t="s">
        <v>0</v>
      </c>
      <c r="E1026" s="21" t="s">
        <v>0</v>
      </c>
    </row>
    <row r="1027" spans="1:5" x14ac:dyDescent="0.25">
      <c r="A1027" s="23" t="s">
        <v>871</v>
      </c>
      <c r="B1027" s="17" t="s">
        <v>870</v>
      </c>
      <c r="C1027" s="20">
        <v>8683347714186</v>
      </c>
      <c r="D1027" s="20" t="s">
        <v>0</v>
      </c>
      <c r="E1027" s="20" t="s">
        <v>0</v>
      </c>
    </row>
    <row r="1028" spans="1:5" x14ac:dyDescent="0.25">
      <c r="A1028" s="24" t="s">
        <v>869</v>
      </c>
      <c r="B1028" s="18" t="s">
        <v>868</v>
      </c>
      <c r="C1028" s="21">
        <v>8683347714193</v>
      </c>
      <c r="D1028" s="21" t="s">
        <v>0</v>
      </c>
      <c r="E1028" s="21" t="s">
        <v>0</v>
      </c>
    </row>
    <row r="1029" spans="1:5" x14ac:dyDescent="0.25">
      <c r="A1029" s="23" t="s">
        <v>867</v>
      </c>
      <c r="B1029" s="17" t="s">
        <v>866</v>
      </c>
      <c r="C1029" s="20">
        <v>8683347714209</v>
      </c>
      <c r="D1029" s="20" t="s">
        <v>0</v>
      </c>
      <c r="E1029" s="20" t="s">
        <v>0</v>
      </c>
    </row>
    <row r="1030" spans="1:5" x14ac:dyDescent="0.25">
      <c r="A1030" s="24" t="s">
        <v>865</v>
      </c>
      <c r="B1030" s="18" t="s">
        <v>864</v>
      </c>
      <c r="C1030" s="21">
        <v>8683347714216</v>
      </c>
      <c r="D1030" s="21" t="s">
        <v>0</v>
      </c>
      <c r="E1030" s="21" t="s">
        <v>0</v>
      </c>
    </row>
    <row r="1031" spans="1:5" x14ac:dyDescent="0.25">
      <c r="A1031" s="23" t="s">
        <v>863</v>
      </c>
      <c r="B1031" s="17" t="s">
        <v>862</v>
      </c>
      <c r="C1031" s="20">
        <v>8683347714223</v>
      </c>
      <c r="D1031" s="20" t="s">
        <v>0</v>
      </c>
      <c r="E1031" s="20" t="s">
        <v>0</v>
      </c>
    </row>
    <row r="1032" spans="1:5" x14ac:dyDescent="0.25">
      <c r="A1032" s="24" t="s">
        <v>861</v>
      </c>
      <c r="B1032" s="18" t="s">
        <v>860</v>
      </c>
      <c r="C1032" s="21">
        <v>8683347714230</v>
      </c>
      <c r="D1032" s="21" t="s">
        <v>0</v>
      </c>
      <c r="E1032" s="21" t="s">
        <v>0</v>
      </c>
    </row>
    <row r="1033" spans="1:5" x14ac:dyDescent="0.25">
      <c r="A1033" s="23" t="s">
        <v>859</v>
      </c>
      <c r="B1033" s="17" t="s">
        <v>858</v>
      </c>
      <c r="C1033" s="20">
        <v>8683347706396</v>
      </c>
      <c r="D1033" s="20" t="s">
        <v>0</v>
      </c>
      <c r="E1033" s="20" t="s">
        <v>0</v>
      </c>
    </row>
    <row r="1034" spans="1:5" x14ac:dyDescent="0.25">
      <c r="A1034" s="24" t="s">
        <v>857</v>
      </c>
      <c r="B1034" s="18" t="s">
        <v>856</v>
      </c>
      <c r="C1034" s="21">
        <v>8683347707423</v>
      </c>
      <c r="D1034" s="21" t="s">
        <v>0</v>
      </c>
      <c r="E1034" s="21" t="s">
        <v>0</v>
      </c>
    </row>
    <row r="1035" spans="1:5" x14ac:dyDescent="0.25">
      <c r="A1035" s="23" t="s">
        <v>855</v>
      </c>
      <c r="B1035" s="17" t="s">
        <v>854</v>
      </c>
      <c r="C1035" s="20">
        <v>8683347706655</v>
      </c>
      <c r="D1035" s="20" t="s">
        <v>0</v>
      </c>
      <c r="E1035" s="20" t="s">
        <v>0</v>
      </c>
    </row>
    <row r="1036" spans="1:5" x14ac:dyDescent="0.25">
      <c r="A1036" s="24" t="s">
        <v>853</v>
      </c>
      <c r="B1036" s="18" t="s">
        <v>852</v>
      </c>
      <c r="C1036" s="21">
        <v>8683347707430</v>
      </c>
      <c r="D1036" s="21" t="s">
        <v>0</v>
      </c>
      <c r="E1036" s="21" t="s">
        <v>0</v>
      </c>
    </row>
    <row r="1037" spans="1:5" x14ac:dyDescent="0.25">
      <c r="A1037" s="23" t="s">
        <v>851</v>
      </c>
      <c r="B1037" s="17" t="s">
        <v>850</v>
      </c>
      <c r="C1037" s="20">
        <v>8683347707447</v>
      </c>
      <c r="D1037" s="20" t="s">
        <v>0</v>
      </c>
      <c r="E1037" s="20" t="s">
        <v>0</v>
      </c>
    </row>
    <row r="1038" spans="1:5" x14ac:dyDescent="0.25">
      <c r="A1038" s="24" t="s">
        <v>849</v>
      </c>
      <c r="B1038" s="18" t="s">
        <v>848</v>
      </c>
      <c r="C1038" s="21">
        <v>8683347714001</v>
      </c>
      <c r="D1038" s="21" t="s">
        <v>0</v>
      </c>
      <c r="E1038" s="21" t="s">
        <v>0</v>
      </c>
    </row>
    <row r="1039" spans="1:5" x14ac:dyDescent="0.25">
      <c r="A1039" s="23" t="s">
        <v>847</v>
      </c>
      <c r="B1039" s="17" t="s">
        <v>845</v>
      </c>
      <c r="C1039" s="20">
        <v>8683347714018</v>
      </c>
      <c r="D1039" s="20" t="s">
        <v>0</v>
      </c>
      <c r="E1039" s="20" t="s">
        <v>0</v>
      </c>
    </row>
    <row r="1040" spans="1:5" x14ac:dyDescent="0.25">
      <c r="A1040" s="24" t="s">
        <v>846</v>
      </c>
      <c r="B1040" s="18" t="s">
        <v>845</v>
      </c>
      <c r="C1040" s="21">
        <v>8683347706402</v>
      </c>
      <c r="D1040" s="21" t="s">
        <v>0</v>
      </c>
      <c r="E1040" s="21" t="s">
        <v>0</v>
      </c>
    </row>
    <row r="1041" spans="1:5" x14ac:dyDescent="0.25">
      <c r="A1041" s="23" t="s">
        <v>844</v>
      </c>
      <c r="B1041" s="17" t="s">
        <v>843</v>
      </c>
      <c r="C1041" s="20">
        <v>8683347715350</v>
      </c>
      <c r="D1041" s="20" t="s">
        <v>0</v>
      </c>
      <c r="E1041" s="20" t="s">
        <v>0</v>
      </c>
    </row>
    <row r="1042" spans="1:5" x14ac:dyDescent="0.25">
      <c r="A1042" s="23" t="s">
        <v>842</v>
      </c>
      <c r="B1042" s="17" t="s">
        <v>841</v>
      </c>
      <c r="C1042" s="20">
        <v>8683347707287</v>
      </c>
      <c r="D1042" s="20" t="s">
        <v>0</v>
      </c>
      <c r="E1042" s="20" t="s">
        <v>0</v>
      </c>
    </row>
    <row r="1043" spans="1:5" x14ac:dyDescent="0.25">
      <c r="A1043" s="24" t="s">
        <v>840</v>
      </c>
      <c r="B1043" s="18" t="s">
        <v>839</v>
      </c>
      <c r="C1043" s="21">
        <v>8683347707317</v>
      </c>
      <c r="D1043" s="21" t="s">
        <v>0</v>
      </c>
      <c r="E1043" s="21" t="s">
        <v>0</v>
      </c>
    </row>
    <row r="1044" spans="1:5" x14ac:dyDescent="0.25">
      <c r="A1044" s="23" t="s">
        <v>838</v>
      </c>
      <c r="B1044" s="17" t="s">
        <v>837</v>
      </c>
      <c r="C1044" s="20">
        <v>8683347707294</v>
      </c>
      <c r="D1044" s="20" t="s">
        <v>0</v>
      </c>
      <c r="E1044" s="20" t="s">
        <v>0</v>
      </c>
    </row>
    <row r="1045" spans="1:5" x14ac:dyDescent="0.25">
      <c r="A1045" s="24" t="s">
        <v>836</v>
      </c>
      <c r="B1045" s="18" t="s">
        <v>835</v>
      </c>
      <c r="C1045" s="21">
        <v>8683347707300</v>
      </c>
      <c r="D1045" s="21" t="s">
        <v>0</v>
      </c>
      <c r="E1045" s="21" t="s">
        <v>0</v>
      </c>
    </row>
    <row r="1046" spans="1:5" x14ac:dyDescent="0.25">
      <c r="A1046" s="23" t="s">
        <v>834</v>
      </c>
      <c r="B1046" s="17" t="s">
        <v>833</v>
      </c>
      <c r="C1046" s="20">
        <v>8683347706419</v>
      </c>
      <c r="D1046" s="20" t="s">
        <v>0</v>
      </c>
      <c r="E1046" s="20" t="s">
        <v>0</v>
      </c>
    </row>
    <row r="1047" spans="1:5" x14ac:dyDescent="0.25">
      <c r="A1047" s="24" t="s">
        <v>832</v>
      </c>
      <c r="B1047" s="18" t="s">
        <v>831</v>
      </c>
      <c r="C1047" s="21">
        <v>8683347715220</v>
      </c>
      <c r="D1047" s="21" t="s">
        <v>0</v>
      </c>
      <c r="E1047" s="21" t="s">
        <v>0</v>
      </c>
    </row>
    <row r="1048" spans="1:5" x14ac:dyDescent="0.25">
      <c r="A1048" s="23" t="s">
        <v>830</v>
      </c>
      <c r="B1048" s="17" t="s">
        <v>829</v>
      </c>
      <c r="C1048" s="20">
        <v>8683347799732</v>
      </c>
      <c r="D1048" s="20" t="s">
        <v>0</v>
      </c>
      <c r="E1048" s="20" t="s">
        <v>0</v>
      </c>
    </row>
    <row r="1049" spans="1:5" x14ac:dyDescent="0.25">
      <c r="A1049" s="24" t="s">
        <v>828</v>
      </c>
      <c r="B1049" s="18" t="s">
        <v>827</v>
      </c>
      <c r="C1049" s="21">
        <v>8683347799749</v>
      </c>
      <c r="D1049" s="21" t="s">
        <v>0</v>
      </c>
      <c r="E1049" s="21" t="s">
        <v>0</v>
      </c>
    </row>
    <row r="1050" spans="1:5" x14ac:dyDescent="0.25">
      <c r="A1050" s="23" t="s">
        <v>826</v>
      </c>
      <c r="B1050" s="17" t="s">
        <v>825</v>
      </c>
      <c r="C1050" s="20">
        <v>8683347706426</v>
      </c>
      <c r="D1050" s="20" t="s">
        <v>0</v>
      </c>
      <c r="E1050" s="20" t="s">
        <v>0</v>
      </c>
    </row>
    <row r="1051" spans="1:5" x14ac:dyDescent="0.25">
      <c r="A1051" s="23" t="s">
        <v>824</v>
      </c>
      <c r="B1051" s="17" t="s">
        <v>823</v>
      </c>
      <c r="C1051" s="20">
        <v>8683347706464</v>
      </c>
      <c r="D1051" s="20" t="s">
        <v>0</v>
      </c>
      <c r="E1051" s="20" t="s">
        <v>0</v>
      </c>
    </row>
    <row r="1052" spans="1:5" x14ac:dyDescent="0.25">
      <c r="A1052" s="24" t="s">
        <v>822</v>
      </c>
      <c r="B1052" s="18" t="s">
        <v>821</v>
      </c>
      <c r="C1052" s="21">
        <v>8683347705283</v>
      </c>
      <c r="D1052" s="21" t="s">
        <v>0</v>
      </c>
      <c r="E1052" s="21" t="s">
        <v>0</v>
      </c>
    </row>
    <row r="1053" spans="1:5" x14ac:dyDescent="0.25">
      <c r="A1053" s="23" t="s">
        <v>820</v>
      </c>
      <c r="B1053" s="17" t="s">
        <v>819</v>
      </c>
      <c r="C1053" s="20">
        <v>8683347706488</v>
      </c>
      <c r="D1053" s="20" t="s">
        <v>0</v>
      </c>
      <c r="E1053" s="20" t="s">
        <v>0</v>
      </c>
    </row>
    <row r="1054" spans="1:5" x14ac:dyDescent="0.25">
      <c r="A1054" s="24" t="s">
        <v>818</v>
      </c>
      <c r="B1054" s="18" t="s">
        <v>817</v>
      </c>
      <c r="C1054" s="21">
        <v>8683347706501</v>
      </c>
      <c r="D1054" s="21" t="s">
        <v>0</v>
      </c>
      <c r="E1054" s="21" t="s">
        <v>0</v>
      </c>
    </row>
    <row r="1055" spans="1:5" x14ac:dyDescent="0.25">
      <c r="A1055" s="23" t="s">
        <v>816</v>
      </c>
      <c r="B1055" s="17" t="s">
        <v>815</v>
      </c>
      <c r="C1055" s="20">
        <v>8683347706716</v>
      </c>
      <c r="D1055" s="20" t="s">
        <v>0</v>
      </c>
      <c r="E1055" s="20" t="s">
        <v>0</v>
      </c>
    </row>
    <row r="1056" spans="1:5" x14ac:dyDescent="0.25">
      <c r="A1056" s="24" t="s">
        <v>814</v>
      </c>
      <c r="B1056" s="18" t="s">
        <v>809</v>
      </c>
      <c r="C1056" s="21">
        <v>8683347706525</v>
      </c>
      <c r="D1056" s="21" t="s">
        <v>0</v>
      </c>
      <c r="E1056" s="21" t="s">
        <v>0</v>
      </c>
    </row>
    <row r="1057" spans="1:5" x14ac:dyDescent="0.25">
      <c r="A1057" s="23" t="s">
        <v>813</v>
      </c>
      <c r="B1057" s="17" t="s">
        <v>807</v>
      </c>
      <c r="C1057" s="20">
        <v>8683347706532</v>
      </c>
      <c r="D1057" s="20" t="s">
        <v>0</v>
      </c>
      <c r="E1057" s="20" t="s">
        <v>0</v>
      </c>
    </row>
    <row r="1058" spans="1:5" x14ac:dyDescent="0.25">
      <c r="A1058" s="24" t="s">
        <v>812</v>
      </c>
      <c r="B1058" s="18" t="s">
        <v>811</v>
      </c>
      <c r="C1058" s="21">
        <v>8683347706723</v>
      </c>
      <c r="D1058" s="21" t="s">
        <v>0</v>
      </c>
      <c r="E1058" s="21" t="s">
        <v>0</v>
      </c>
    </row>
    <row r="1059" spans="1:5" x14ac:dyDescent="0.25">
      <c r="A1059" s="23" t="s">
        <v>810</v>
      </c>
      <c r="B1059" s="17" t="s">
        <v>809</v>
      </c>
      <c r="C1059" s="20">
        <v>8683347706549</v>
      </c>
      <c r="D1059" s="20" t="s">
        <v>0</v>
      </c>
      <c r="E1059" s="20" t="s">
        <v>0</v>
      </c>
    </row>
    <row r="1060" spans="1:5" x14ac:dyDescent="0.25">
      <c r="A1060" s="24" t="s">
        <v>808</v>
      </c>
      <c r="B1060" s="18" t="s">
        <v>807</v>
      </c>
      <c r="C1060" s="21">
        <v>8683347706556</v>
      </c>
      <c r="D1060" s="21" t="s">
        <v>0</v>
      </c>
      <c r="E1060" s="21" t="s">
        <v>0</v>
      </c>
    </row>
    <row r="1061" spans="1:5" x14ac:dyDescent="0.25">
      <c r="A1061" s="23" t="s">
        <v>2884</v>
      </c>
      <c r="B1061" s="17" t="s">
        <v>3098</v>
      </c>
      <c r="C1061" s="20">
        <v>8683347716043</v>
      </c>
      <c r="D1061" s="20" t="s">
        <v>0</v>
      </c>
      <c r="E1061" s="20" t="s">
        <v>0</v>
      </c>
    </row>
    <row r="1062" spans="1:5" x14ac:dyDescent="0.25">
      <c r="A1062" s="24" t="s">
        <v>806</v>
      </c>
      <c r="B1062" s="18" t="s">
        <v>805</v>
      </c>
      <c r="C1062" s="21">
        <v>8683347706563</v>
      </c>
      <c r="D1062" s="21" t="s">
        <v>0</v>
      </c>
      <c r="E1062" s="21" t="s">
        <v>0</v>
      </c>
    </row>
    <row r="1063" spans="1:5" x14ac:dyDescent="0.25">
      <c r="A1063" s="23" t="s">
        <v>804</v>
      </c>
      <c r="B1063" s="17" t="s">
        <v>803</v>
      </c>
      <c r="C1063" s="20">
        <v>8683347706570</v>
      </c>
      <c r="D1063" s="20" t="s">
        <v>0</v>
      </c>
      <c r="E1063" s="20" t="s">
        <v>0</v>
      </c>
    </row>
    <row r="1064" spans="1:5" x14ac:dyDescent="0.25">
      <c r="A1064" s="24" t="s">
        <v>802</v>
      </c>
      <c r="B1064" s="18" t="s">
        <v>801</v>
      </c>
      <c r="C1064" s="21">
        <v>8683347706587</v>
      </c>
      <c r="D1064" s="21" t="s">
        <v>0</v>
      </c>
      <c r="E1064" s="21" t="s">
        <v>0</v>
      </c>
    </row>
    <row r="1065" spans="1:5" x14ac:dyDescent="0.25">
      <c r="A1065" s="23" t="s">
        <v>2882</v>
      </c>
      <c r="B1065" s="17" t="s">
        <v>3099</v>
      </c>
      <c r="C1065" s="20">
        <v>8683347716036</v>
      </c>
      <c r="D1065" s="20" t="s">
        <v>0</v>
      </c>
      <c r="E1065" s="20" t="s">
        <v>0</v>
      </c>
    </row>
    <row r="1066" spans="1:5" x14ac:dyDescent="0.25">
      <c r="A1066" s="24" t="s">
        <v>800</v>
      </c>
      <c r="B1066" s="18" t="s">
        <v>799</v>
      </c>
      <c r="C1066" s="21">
        <v>8683347704866</v>
      </c>
      <c r="D1066" s="21" t="s">
        <v>0</v>
      </c>
      <c r="E1066" s="21" t="s">
        <v>0</v>
      </c>
    </row>
    <row r="1067" spans="1:5" x14ac:dyDescent="0.25">
      <c r="A1067" s="23" t="s">
        <v>798</v>
      </c>
      <c r="B1067" s="17" t="s">
        <v>797</v>
      </c>
      <c r="C1067" s="20">
        <v>8683347706594</v>
      </c>
      <c r="D1067" s="20" t="s">
        <v>0</v>
      </c>
      <c r="E1067" s="20" t="s">
        <v>0</v>
      </c>
    </row>
    <row r="1068" spans="1:5" x14ac:dyDescent="0.25">
      <c r="A1068" s="25">
        <v>5000000001</v>
      </c>
      <c r="B1068" s="17" t="s">
        <v>3100</v>
      </c>
      <c r="C1068" s="20" t="s">
        <v>0</v>
      </c>
      <c r="D1068" s="20" t="s">
        <v>0</v>
      </c>
      <c r="E1068" s="20" t="s">
        <v>0</v>
      </c>
    </row>
    <row r="1069" spans="1:5" x14ac:dyDescent="0.25">
      <c r="A1069" s="26">
        <v>5000000002</v>
      </c>
      <c r="B1069" s="18" t="s">
        <v>3101</v>
      </c>
      <c r="C1069" s="21" t="s">
        <v>0</v>
      </c>
      <c r="D1069" s="21" t="s">
        <v>0</v>
      </c>
      <c r="E1069" s="21" t="s">
        <v>0</v>
      </c>
    </row>
    <row r="1070" spans="1:5" x14ac:dyDescent="0.25">
      <c r="A1070" s="25">
        <v>5000000003</v>
      </c>
      <c r="B1070" s="17" t="s">
        <v>3102</v>
      </c>
      <c r="C1070" s="20" t="s">
        <v>0</v>
      </c>
      <c r="D1070" s="20" t="s">
        <v>0</v>
      </c>
      <c r="E1070" s="20" t="s">
        <v>0</v>
      </c>
    </row>
    <row r="1071" spans="1:5" x14ac:dyDescent="0.25">
      <c r="A1071" s="25">
        <v>5000000005</v>
      </c>
      <c r="B1071" s="17" t="s">
        <v>3103</v>
      </c>
      <c r="C1071" s="20" t="s">
        <v>0</v>
      </c>
      <c r="D1071" s="20" t="s">
        <v>0</v>
      </c>
      <c r="E1071" s="20" t="s">
        <v>0</v>
      </c>
    </row>
    <row r="1072" spans="1:5" x14ac:dyDescent="0.25">
      <c r="A1072" s="26">
        <v>5000000006</v>
      </c>
      <c r="B1072" s="18" t="s">
        <v>3104</v>
      </c>
      <c r="C1072" s="21" t="s">
        <v>0</v>
      </c>
      <c r="D1072" s="21" t="s">
        <v>0</v>
      </c>
      <c r="E1072" s="21" t="s">
        <v>0</v>
      </c>
    </row>
    <row r="1073" spans="1:5" x14ac:dyDescent="0.25">
      <c r="A1073" s="26">
        <v>5000000008</v>
      </c>
      <c r="B1073" s="18" t="s">
        <v>3105</v>
      </c>
      <c r="C1073" s="21" t="s">
        <v>0</v>
      </c>
      <c r="D1073" s="21" t="s">
        <v>0</v>
      </c>
      <c r="E1073" s="21" t="s">
        <v>0</v>
      </c>
    </row>
    <row r="1074" spans="1:5" x14ac:dyDescent="0.25">
      <c r="A1074" s="25">
        <v>5000000013</v>
      </c>
      <c r="B1074" s="17" t="s">
        <v>3106</v>
      </c>
      <c r="C1074" s="20" t="s">
        <v>0</v>
      </c>
      <c r="D1074" s="20" t="s">
        <v>0</v>
      </c>
      <c r="E1074" s="20" t="s">
        <v>0</v>
      </c>
    </row>
    <row r="1075" spans="1:5" x14ac:dyDescent="0.25">
      <c r="A1075" s="26">
        <v>5000000014</v>
      </c>
      <c r="B1075" s="18" t="s">
        <v>3107</v>
      </c>
      <c r="C1075" s="21" t="s">
        <v>0</v>
      </c>
      <c r="D1075" s="21" t="s">
        <v>0</v>
      </c>
      <c r="E1075" s="21" t="s">
        <v>0</v>
      </c>
    </row>
    <row r="1076" spans="1:5" x14ac:dyDescent="0.25">
      <c r="A1076" s="26">
        <v>5000000018</v>
      </c>
      <c r="B1076" s="18" t="s">
        <v>3108</v>
      </c>
      <c r="C1076" s="21" t="s">
        <v>0</v>
      </c>
      <c r="D1076" s="21" t="s">
        <v>0</v>
      </c>
      <c r="E1076" s="21" t="s">
        <v>0</v>
      </c>
    </row>
    <row r="1077" spans="1:5" x14ac:dyDescent="0.25">
      <c r="A1077" s="25">
        <v>5000000019</v>
      </c>
      <c r="B1077" s="17" t="s">
        <v>3109</v>
      </c>
      <c r="C1077" s="20" t="s">
        <v>0</v>
      </c>
      <c r="D1077" s="20" t="s">
        <v>0</v>
      </c>
      <c r="E1077" s="20" t="s">
        <v>0</v>
      </c>
    </row>
    <row r="1078" spans="1:5" x14ac:dyDescent="0.25">
      <c r="A1078" s="26">
        <v>5000000020</v>
      </c>
      <c r="B1078" s="18" t="s">
        <v>3110</v>
      </c>
      <c r="C1078" s="21" t="s">
        <v>0</v>
      </c>
      <c r="D1078" s="21" t="s">
        <v>0</v>
      </c>
      <c r="E1078" s="21" t="s">
        <v>0</v>
      </c>
    </row>
    <row r="1079" spans="1:5" x14ac:dyDescent="0.25">
      <c r="A1079" s="25">
        <v>5000000021</v>
      </c>
      <c r="B1079" s="17" t="s">
        <v>3111</v>
      </c>
      <c r="C1079" s="20" t="s">
        <v>0</v>
      </c>
      <c r="D1079" s="20" t="s">
        <v>0</v>
      </c>
      <c r="E1079" s="20" t="s">
        <v>0</v>
      </c>
    </row>
    <row r="1080" spans="1:5" x14ac:dyDescent="0.25">
      <c r="A1080" s="26">
        <v>5000000022</v>
      </c>
      <c r="B1080" s="18" t="s">
        <v>3112</v>
      </c>
      <c r="C1080" s="21" t="s">
        <v>0</v>
      </c>
      <c r="D1080" s="21" t="s">
        <v>0</v>
      </c>
      <c r="E1080" s="21" t="s">
        <v>0</v>
      </c>
    </row>
    <row r="1081" spans="1:5" x14ac:dyDescent="0.25">
      <c r="A1081" s="25">
        <v>5000000023</v>
      </c>
      <c r="B1081" s="17" t="s">
        <v>3113</v>
      </c>
      <c r="C1081" s="20" t="s">
        <v>0</v>
      </c>
      <c r="D1081" s="20" t="s">
        <v>0</v>
      </c>
      <c r="E1081" s="20" t="s">
        <v>0</v>
      </c>
    </row>
    <row r="1082" spans="1:5" x14ac:dyDescent="0.25">
      <c r="A1082" s="26">
        <v>5000000024</v>
      </c>
      <c r="B1082" s="18" t="s">
        <v>3114</v>
      </c>
      <c r="C1082" s="21" t="s">
        <v>0</v>
      </c>
      <c r="D1082" s="21" t="s">
        <v>0</v>
      </c>
      <c r="E1082" s="21" t="s">
        <v>0</v>
      </c>
    </row>
    <row r="1083" spans="1:5" x14ac:dyDescent="0.25">
      <c r="A1083" s="25">
        <v>5000000025</v>
      </c>
      <c r="B1083" s="17" t="s">
        <v>3115</v>
      </c>
      <c r="C1083" s="20" t="s">
        <v>0</v>
      </c>
      <c r="D1083" s="20" t="s">
        <v>0</v>
      </c>
      <c r="E1083" s="20" t="s">
        <v>0</v>
      </c>
    </row>
    <row r="1084" spans="1:5" x14ac:dyDescent="0.25">
      <c r="A1084" s="25">
        <v>5001251252</v>
      </c>
      <c r="B1084" s="17" t="s">
        <v>3116</v>
      </c>
      <c r="C1084" s="20" t="s">
        <v>0</v>
      </c>
      <c r="D1084" s="20" t="s">
        <v>0</v>
      </c>
      <c r="E1084" s="20" t="s">
        <v>0</v>
      </c>
    </row>
    <row r="1085" spans="1:5" x14ac:dyDescent="0.25">
      <c r="A1085" s="26">
        <v>5500000023</v>
      </c>
      <c r="B1085" s="18" t="s">
        <v>796</v>
      </c>
      <c r="C1085" s="21">
        <v>8683347711192</v>
      </c>
      <c r="D1085" s="21" t="s">
        <v>0</v>
      </c>
      <c r="E1085" s="21" t="s">
        <v>0</v>
      </c>
    </row>
    <row r="1086" spans="1:5" x14ac:dyDescent="0.25">
      <c r="A1086" s="25">
        <v>5500000024</v>
      </c>
      <c r="B1086" s="17" t="s">
        <v>795</v>
      </c>
      <c r="C1086" s="20">
        <v>8683347711529</v>
      </c>
      <c r="D1086" s="20" t="s">
        <v>0</v>
      </c>
      <c r="E1086" s="20" t="s">
        <v>0</v>
      </c>
    </row>
    <row r="1087" spans="1:5" x14ac:dyDescent="0.25">
      <c r="A1087" s="25">
        <v>5500000026</v>
      </c>
      <c r="B1087" s="17" t="s">
        <v>3117</v>
      </c>
      <c r="C1087" s="20" t="s">
        <v>0</v>
      </c>
      <c r="D1087" s="20" t="s">
        <v>0</v>
      </c>
      <c r="E1087" s="20" t="s">
        <v>0</v>
      </c>
    </row>
    <row r="1088" spans="1:5" x14ac:dyDescent="0.25">
      <c r="A1088" s="26">
        <v>5500000027</v>
      </c>
      <c r="B1088" s="18" t="s">
        <v>3118</v>
      </c>
      <c r="C1088" s="21" t="s">
        <v>0</v>
      </c>
      <c r="D1088" s="21" t="s">
        <v>0</v>
      </c>
      <c r="E1088" s="21" t="s">
        <v>0</v>
      </c>
    </row>
    <row r="1089" spans="1:5" x14ac:dyDescent="0.25">
      <c r="A1089" s="26">
        <v>5500000029</v>
      </c>
      <c r="B1089" s="18" t="s">
        <v>3119</v>
      </c>
      <c r="C1089" s="21" t="s">
        <v>0</v>
      </c>
      <c r="D1089" s="21" t="s">
        <v>0</v>
      </c>
      <c r="E1089" s="21" t="s">
        <v>0</v>
      </c>
    </row>
    <row r="1090" spans="1:5" x14ac:dyDescent="0.25">
      <c r="A1090" s="25">
        <v>5500000030</v>
      </c>
      <c r="B1090" s="17" t="s">
        <v>3120</v>
      </c>
      <c r="C1090" s="20" t="s">
        <v>0</v>
      </c>
      <c r="D1090" s="20" t="s">
        <v>0</v>
      </c>
      <c r="E1090" s="20" t="s">
        <v>0</v>
      </c>
    </row>
    <row r="1091" spans="1:5" x14ac:dyDescent="0.25">
      <c r="A1091" s="26">
        <v>5500000031</v>
      </c>
      <c r="B1091" s="18" t="s">
        <v>3121</v>
      </c>
      <c r="C1091" s="21" t="s">
        <v>0</v>
      </c>
      <c r="D1091" s="21" t="s">
        <v>0</v>
      </c>
      <c r="E1091" s="21" t="s">
        <v>0</v>
      </c>
    </row>
    <row r="1092" spans="1:5" x14ac:dyDescent="0.25">
      <c r="A1092" s="25">
        <v>5500000032</v>
      </c>
      <c r="B1092" s="17" t="s">
        <v>3122</v>
      </c>
      <c r="C1092" s="20" t="s">
        <v>0</v>
      </c>
      <c r="D1092" s="20" t="s">
        <v>0</v>
      </c>
      <c r="E1092" s="20" t="s">
        <v>0</v>
      </c>
    </row>
    <row r="1093" spans="1:5" x14ac:dyDescent="0.25">
      <c r="A1093" s="26">
        <v>5500000033</v>
      </c>
      <c r="B1093" s="18" t="s">
        <v>3123</v>
      </c>
      <c r="C1093" s="21" t="s">
        <v>0</v>
      </c>
      <c r="D1093" s="21" t="s">
        <v>0</v>
      </c>
      <c r="E1093" s="21" t="s">
        <v>0</v>
      </c>
    </row>
    <row r="1094" spans="1:5" x14ac:dyDescent="0.25">
      <c r="A1094" s="25">
        <v>5500000034</v>
      </c>
      <c r="B1094" s="17" t="s">
        <v>794</v>
      </c>
      <c r="C1094" s="20">
        <v>8683347710522</v>
      </c>
      <c r="D1094" s="20" t="s">
        <v>0</v>
      </c>
      <c r="E1094" s="20" t="s">
        <v>0</v>
      </c>
    </row>
    <row r="1095" spans="1:5" x14ac:dyDescent="0.25">
      <c r="A1095" s="26">
        <v>5500000035</v>
      </c>
      <c r="B1095" s="18" t="s">
        <v>793</v>
      </c>
      <c r="C1095" s="21">
        <v>8683347711222</v>
      </c>
      <c r="D1095" s="21" t="s">
        <v>0</v>
      </c>
      <c r="E1095" s="21" t="s">
        <v>0</v>
      </c>
    </row>
    <row r="1096" spans="1:5" x14ac:dyDescent="0.25">
      <c r="A1096" s="25">
        <v>5500000036</v>
      </c>
      <c r="B1096" s="17" t="s">
        <v>3124</v>
      </c>
      <c r="C1096" s="20" t="s">
        <v>0</v>
      </c>
      <c r="D1096" s="20" t="s">
        <v>0</v>
      </c>
      <c r="E1096" s="20" t="s">
        <v>0</v>
      </c>
    </row>
    <row r="1097" spans="1:5" x14ac:dyDescent="0.25">
      <c r="A1097" s="26">
        <v>5500000037</v>
      </c>
      <c r="B1097" s="18" t="s">
        <v>3125</v>
      </c>
      <c r="C1097" s="21" t="s">
        <v>0</v>
      </c>
      <c r="D1097" s="21" t="s">
        <v>0</v>
      </c>
      <c r="E1097" s="21" t="s">
        <v>0</v>
      </c>
    </row>
    <row r="1098" spans="1:5" x14ac:dyDescent="0.25">
      <c r="A1098" s="26">
        <v>5500000039</v>
      </c>
      <c r="B1098" s="18" t="s">
        <v>3126</v>
      </c>
      <c r="C1098" s="21" t="s">
        <v>0</v>
      </c>
      <c r="D1098" s="21" t="s">
        <v>0</v>
      </c>
      <c r="E1098" s="21" t="s">
        <v>0</v>
      </c>
    </row>
    <row r="1099" spans="1:5" x14ac:dyDescent="0.25">
      <c r="A1099" s="25">
        <v>5500000040</v>
      </c>
      <c r="B1099" s="17" t="s">
        <v>3127</v>
      </c>
      <c r="C1099" s="20" t="s">
        <v>0</v>
      </c>
      <c r="D1099" s="20" t="s">
        <v>0</v>
      </c>
      <c r="E1099" s="20" t="s">
        <v>0</v>
      </c>
    </row>
    <row r="1100" spans="1:5" x14ac:dyDescent="0.25">
      <c r="A1100" s="26">
        <v>5500000043</v>
      </c>
      <c r="B1100" s="18" t="s">
        <v>792</v>
      </c>
      <c r="C1100" s="21">
        <v>8683347711604</v>
      </c>
      <c r="D1100" s="21" t="s">
        <v>0</v>
      </c>
      <c r="E1100" s="21" t="s">
        <v>0</v>
      </c>
    </row>
    <row r="1101" spans="1:5" x14ac:dyDescent="0.25">
      <c r="A1101" s="25">
        <v>5500000046</v>
      </c>
      <c r="B1101" s="17" t="s">
        <v>3128</v>
      </c>
      <c r="C1101" s="20" t="s">
        <v>0</v>
      </c>
      <c r="D1101" s="20" t="s">
        <v>0</v>
      </c>
      <c r="E1101" s="20" t="s">
        <v>0</v>
      </c>
    </row>
    <row r="1102" spans="1:5" x14ac:dyDescent="0.25">
      <c r="A1102" s="25">
        <v>5500000048</v>
      </c>
      <c r="B1102" s="17" t="s">
        <v>3129</v>
      </c>
      <c r="C1102" s="20" t="s">
        <v>0</v>
      </c>
      <c r="D1102" s="20" t="s">
        <v>0</v>
      </c>
      <c r="E1102" s="20" t="s">
        <v>0</v>
      </c>
    </row>
    <row r="1103" spans="1:5" x14ac:dyDescent="0.25">
      <c r="A1103" s="25">
        <v>5500000050</v>
      </c>
      <c r="B1103" s="17" t="s">
        <v>3130</v>
      </c>
      <c r="C1103" s="20" t="s">
        <v>0</v>
      </c>
      <c r="D1103" s="20" t="s">
        <v>0</v>
      </c>
      <c r="E1103" s="20" t="s">
        <v>0</v>
      </c>
    </row>
    <row r="1104" spans="1:5" x14ac:dyDescent="0.25">
      <c r="A1104" s="26">
        <v>5500000051</v>
      </c>
      <c r="B1104" s="18" t="s">
        <v>3131</v>
      </c>
      <c r="C1104" s="21" t="s">
        <v>0</v>
      </c>
      <c r="D1104" s="21" t="s">
        <v>0</v>
      </c>
      <c r="E1104" s="21" t="s">
        <v>0</v>
      </c>
    </row>
    <row r="1105" spans="1:5" x14ac:dyDescent="0.25">
      <c r="A1105" s="25">
        <v>5500000052</v>
      </c>
      <c r="B1105" s="17" t="s">
        <v>3132</v>
      </c>
      <c r="C1105" s="20" t="s">
        <v>0</v>
      </c>
      <c r="D1105" s="20" t="s">
        <v>0</v>
      </c>
      <c r="E1105" s="20" t="s">
        <v>0</v>
      </c>
    </row>
    <row r="1106" spans="1:5" x14ac:dyDescent="0.25">
      <c r="A1106" s="26">
        <v>5500000110</v>
      </c>
      <c r="B1106" s="18" t="s">
        <v>3133</v>
      </c>
      <c r="C1106" s="21" t="s">
        <v>0</v>
      </c>
      <c r="D1106" s="21" t="s">
        <v>0</v>
      </c>
      <c r="E1106" s="21" t="s">
        <v>0</v>
      </c>
    </row>
    <row r="1107" spans="1:5" x14ac:dyDescent="0.25">
      <c r="A1107" s="25">
        <v>5500000113</v>
      </c>
      <c r="B1107" s="17" t="s">
        <v>3134</v>
      </c>
      <c r="C1107" s="20" t="s">
        <v>0</v>
      </c>
      <c r="D1107" s="20" t="s">
        <v>0</v>
      </c>
      <c r="E1107" s="20" t="s">
        <v>0</v>
      </c>
    </row>
    <row r="1108" spans="1:5" x14ac:dyDescent="0.25">
      <c r="A1108" s="26">
        <v>5500000114</v>
      </c>
      <c r="B1108" s="18" t="s">
        <v>3135</v>
      </c>
      <c r="C1108" s="21" t="s">
        <v>0</v>
      </c>
      <c r="D1108" s="21" t="s">
        <v>0</v>
      </c>
      <c r="E1108" s="21" t="s">
        <v>0</v>
      </c>
    </row>
    <row r="1109" spans="1:5" x14ac:dyDescent="0.25">
      <c r="A1109" s="25">
        <v>5500000115</v>
      </c>
      <c r="B1109" s="17" t="s">
        <v>791</v>
      </c>
      <c r="C1109" s="20" t="s">
        <v>0</v>
      </c>
      <c r="D1109" s="20" t="s">
        <v>0</v>
      </c>
      <c r="E1109" s="20" t="s">
        <v>0</v>
      </c>
    </row>
    <row r="1110" spans="1:5" x14ac:dyDescent="0.25">
      <c r="A1110" s="26">
        <v>5500000116</v>
      </c>
      <c r="B1110" s="18" t="s">
        <v>790</v>
      </c>
      <c r="C1110" s="21" t="s">
        <v>0</v>
      </c>
      <c r="D1110" s="21" t="s">
        <v>0</v>
      </c>
      <c r="E1110" s="21" t="s">
        <v>0</v>
      </c>
    </row>
    <row r="1111" spans="1:5" x14ac:dyDescent="0.25">
      <c r="A1111" s="25">
        <v>5500000117</v>
      </c>
      <c r="B1111" s="17" t="s">
        <v>789</v>
      </c>
      <c r="C1111" s="20" t="s">
        <v>0</v>
      </c>
      <c r="D1111" s="20" t="s">
        <v>0</v>
      </c>
      <c r="E1111" s="20" t="s">
        <v>0</v>
      </c>
    </row>
    <row r="1112" spans="1:5" x14ac:dyDescent="0.25">
      <c r="A1112" s="26">
        <v>5500000118</v>
      </c>
      <c r="B1112" s="18" t="s">
        <v>788</v>
      </c>
      <c r="C1112" s="21" t="s">
        <v>0</v>
      </c>
      <c r="D1112" s="21" t="s">
        <v>0</v>
      </c>
      <c r="E1112" s="21" t="s">
        <v>0</v>
      </c>
    </row>
    <row r="1113" spans="1:5" x14ac:dyDescent="0.25">
      <c r="A1113" s="25">
        <v>5500000119</v>
      </c>
      <c r="B1113" s="17" t="s">
        <v>787</v>
      </c>
      <c r="C1113" s="20" t="s">
        <v>0</v>
      </c>
      <c r="D1113" s="20" t="s">
        <v>0</v>
      </c>
      <c r="E1113" s="20" t="s">
        <v>0</v>
      </c>
    </row>
    <row r="1114" spans="1:5" x14ac:dyDescent="0.25">
      <c r="A1114" s="26">
        <v>5500000120</v>
      </c>
      <c r="B1114" s="18" t="s">
        <v>786</v>
      </c>
      <c r="C1114" s="21" t="s">
        <v>0</v>
      </c>
      <c r="D1114" s="21" t="s">
        <v>0</v>
      </c>
      <c r="E1114" s="21" t="s">
        <v>0</v>
      </c>
    </row>
    <row r="1115" spans="1:5" x14ac:dyDescent="0.25">
      <c r="A1115" s="25">
        <v>5500000121</v>
      </c>
      <c r="B1115" s="17" t="s">
        <v>785</v>
      </c>
      <c r="C1115" s="20" t="s">
        <v>0</v>
      </c>
      <c r="D1115" s="20" t="s">
        <v>0</v>
      </c>
      <c r="E1115" s="20" t="s">
        <v>0</v>
      </c>
    </row>
    <row r="1116" spans="1:5" x14ac:dyDescent="0.25">
      <c r="A1116" s="26">
        <v>5500000122</v>
      </c>
      <c r="B1116" s="18" t="s">
        <v>784</v>
      </c>
      <c r="C1116" s="21" t="s">
        <v>0</v>
      </c>
      <c r="D1116" s="21" t="s">
        <v>0</v>
      </c>
      <c r="E1116" s="21" t="s">
        <v>0</v>
      </c>
    </row>
    <row r="1117" spans="1:5" x14ac:dyDescent="0.25">
      <c r="A1117" s="25">
        <v>5500000123</v>
      </c>
      <c r="B1117" s="17" t="s">
        <v>783</v>
      </c>
      <c r="C1117" s="20" t="s">
        <v>0</v>
      </c>
      <c r="D1117" s="20" t="s">
        <v>0</v>
      </c>
      <c r="E1117" s="20" t="s">
        <v>0</v>
      </c>
    </row>
    <row r="1118" spans="1:5" x14ac:dyDescent="0.25">
      <c r="A1118" s="26">
        <v>5500000124</v>
      </c>
      <c r="B1118" s="18" t="s">
        <v>782</v>
      </c>
      <c r="C1118" s="21" t="s">
        <v>0</v>
      </c>
      <c r="D1118" s="21" t="s">
        <v>0</v>
      </c>
      <c r="E1118" s="21" t="s">
        <v>0</v>
      </c>
    </row>
    <row r="1119" spans="1:5" x14ac:dyDescent="0.25">
      <c r="A1119" s="25">
        <v>5500000125</v>
      </c>
      <c r="B1119" s="17" t="s">
        <v>3136</v>
      </c>
      <c r="C1119" s="20" t="s">
        <v>0</v>
      </c>
      <c r="D1119" s="20" t="s">
        <v>0</v>
      </c>
      <c r="E1119" s="20" t="s">
        <v>0</v>
      </c>
    </row>
    <row r="1120" spans="1:5" x14ac:dyDescent="0.25">
      <c r="A1120" s="26">
        <v>5500000126</v>
      </c>
      <c r="B1120" s="18" t="s">
        <v>3137</v>
      </c>
      <c r="C1120" s="21" t="s">
        <v>0</v>
      </c>
      <c r="D1120" s="21" t="s">
        <v>0</v>
      </c>
      <c r="E1120" s="21" t="s">
        <v>0</v>
      </c>
    </row>
    <row r="1121" spans="1:5" x14ac:dyDescent="0.25">
      <c r="A1121" s="25">
        <v>5500000127</v>
      </c>
      <c r="B1121" s="17" t="s">
        <v>3138</v>
      </c>
      <c r="C1121" s="20" t="s">
        <v>0</v>
      </c>
      <c r="D1121" s="20" t="s">
        <v>0</v>
      </c>
      <c r="E1121" s="20" t="s">
        <v>0</v>
      </c>
    </row>
    <row r="1122" spans="1:5" x14ac:dyDescent="0.25">
      <c r="A1122" s="26">
        <v>5500000128</v>
      </c>
      <c r="B1122" s="18" t="s">
        <v>3139</v>
      </c>
      <c r="C1122" s="21" t="s">
        <v>0</v>
      </c>
      <c r="D1122" s="21" t="s">
        <v>0</v>
      </c>
      <c r="E1122" s="21" t="s">
        <v>0</v>
      </c>
    </row>
    <row r="1123" spans="1:5" x14ac:dyDescent="0.25">
      <c r="A1123" s="25">
        <v>5500000129</v>
      </c>
      <c r="B1123" s="17" t="s">
        <v>3140</v>
      </c>
      <c r="C1123" s="20" t="s">
        <v>0</v>
      </c>
      <c r="D1123" s="20" t="s">
        <v>0</v>
      </c>
      <c r="E1123" s="20" t="s">
        <v>0</v>
      </c>
    </row>
    <row r="1124" spans="1:5" x14ac:dyDescent="0.25">
      <c r="A1124" s="26">
        <v>5500000130</v>
      </c>
      <c r="B1124" s="18" t="s">
        <v>3141</v>
      </c>
      <c r="C1124" s="21" t="s">
        <v>0</v>
      </c>
      <c r="D1124" s="21" t="s">
        <v>0</v>
      </c>
      <c r="E1124" s="21" t="s">
        <v>0</v>
      </c>
    </row>
    <row r="1125" spans="1:5" x14ac:dyDescent="0.25">
      <c r="A1125" s="25">
        <v>5500000131</v>
      </c>
      <c r="B1125" s="17" t="s">
        <v>3142</v>
      </c>
      <c r="C1125" s="20" t="s">
        <v>0</v>
      </c>
      <c r="D1125" s="20" t="s">
        <v>0</v>
      </c>
      <c r="E1125" s="20" t="s">
        <v>0</v>
      </c>
    </row>
    <row r="1126" spans="1:5" x14ac:dyDescent="0.25">
      <c r="A1126" s="26">
        <v>5500000132</v>
      </c>
      <c r="B1126" s="18" t="s">
        <v>3143</v>
      </c>
      <c r="C1126" s="21" t="s">
        <v>0</v>
      </c>
      <c r="D1126" s="21" t="s">
        <v>0</v>
      </c>
      <c r="E1126" s="21" t="s">
        <v>0</v>
      </c>
    </row>
    <row r="1127" spans="1:5" x14ac:dyDescent="0.25">
      <c r="A1127" s="25">
        <v>5500000133</v>
      </c>
      <c r="B1127" s="17" t="s">
        <v>3144</v>
      </c>
      <c r="C1127" s="20" t="s">
        <v>0</v>
      </c>
      <c r="D1127" s="20" t="s">
        <v>0</v>
      </c>
      <c r="E1127" s="20" t="s">
        <v>0</v>
      </c>
    </row>
    <row r="1128" spans="1:5" x14ac:dyDescent="0.25">
      <c r="A1128" s="26">
        <v>5500000134</v>
      </c>
      <c r="B1128" s="18" t="s">
        <v>3145</v>
      </c>
      <c r="C1128" s="21" t="s">
        <v>0</v>
      </c>
      <c r="D1128" s="21" t="s">
        <v>0</v>
      </c>
      <c r="E1128" s="21" t="s">
        <v>0</v>
      </c>
    </row>
    <row r="1129" spans="1:5" x14ac:dyDescent="0.25">
      <c r="A1129" s="25">
        <v>5500000141</v>
      </c>
      <c r="B1129" s="17" t="s">
        <v>3146</v>
      </c>
      <c r="C1129" s="20" t="s">
        <v>0</v>
      </c>
      <c r="D1129" s="20" t="s">
        <v>0</v>
      </c>
      <c r="E1129" s="20" t="s">
        <v>0</v>
      </c>
    </row>
    <row r="1130" spans="1:5" x14ac:dyDescent="0.25">
      <c r="A1130" s="26">
        <v>5500000142</v>
      </c>
      <c r="B1130" s="18" t="s">
        <v>3147</v>
      </c>
      <c r="C1130" s="21" t="s">
        <v>0</v>
      </c>
      <c r="D1130" s="21" t="s">
        <v>0</v>
      </c>
      <c r="E1130" s="21" t="s">
        <v>0</v>
      </c>
    </row>
    <row r="1131" spans="1:5" x14ac:dyDescent="0.25">
      <c r="A1131" s="25">
        <v>5500000143</v>
      </c>
      <c r="B1131" s="17" t="s">
        <v>3148</v>
      </c>
      <c r="C1131" s="20" t="s">
        <v>0</v>
      </c>
      <c r="D1131" s="20" t="s">
        <v>0</v>
      </c>
      <c r="E1131" s="20" t="s">
        <v>0</v>
      </c>
    </row>
    <row r="1132" spans="1:5" x14ac:dyDescent="0.25">
      <c r="A1132" s="26">
        <v>5500000144</v>
      </c>
      <c r="B1132" s="18" t="s">
        <v>3149</v>
      </c>
      <c r="C1132" s="21" t="s">
        <v>0</v>
      </c>
      <c r="D1132" s="21" t="s">
        <v>0</v>
      </c>
      <c r="E1132" s="21" t="s">
        <v>0</v>
      </c>
    </row>
    <row r="1133" spans="1:5" x14ac:dyDescent="0.25">
      <c r="A1133" s="25">
        <v>5500000145</v>
      </c>
      <c r="B1133" s="17" t="s">
        <v>3150</v>
      </c>
      <c r="C1133" s="20" t="s">
        <v>0</v>
      </c>
      <c r="D1133" s="20" t="s">
        <v>0</v>
      </c>
      <c r="E1133" s="20" t="s">
        <v>0</v>
      </c>
    </row>
    <row r="1134" spans="1:5" x14ac:dyDescent="0.25">
      <c r="A1134" s="26">
        <v>5500000146</v>
      </c>
      <c r="B1134" s="18" t="s">
        <v>3151</v>
      </c>
      <c r="C1134" s="21" t="s">
        <v>0</v>
      </c>
      <c r="D1134" s="21" t="s">
        <v>0</v>
      </c>
      <c r="E1134" s="21" t="s">
        <v>0</v>
      </c>
    </row>
    <row r="1135" spans="1:5" x14ac:dyDescent="0.25">
      <c r="A1135" s="25">
        <v>5500000147</v>
      </c>
      <c r="B1135" s="17" t="s">
        <v>3152</v>
      </c>
      <c r="C1135" s="20" t="s">
        <v>0</v>
      </c>
      <c r="D1135" s="20" t="s">
        <v>0</v>
      </c>
      <c r="E1135" s="20" t="s">
        <v>0</v>
      </c>
    </row>
    <row r="1136" spans="1:5" x14ac:dyDescent="0.25">
      <c r="A1136" s="26">
        <v>5500000148</v>
      </c>
      <c r="B1136" s="18" t="s">
        <v>3153</v>
      </c>
      <c r="C1136" s="21" t="s">
        <v>0</v>
      </c>
      <c r="D1136" s="21" t="s">
        <v>0</v>
      </c>
      <c r="E1136" s="21" t="s">
        <v>0</v>
      </c>
    </row>
    <row r="1137" spans="1:5" x14ac:dyDescent="0.25">
      <c r="A1137" s="25">
        <v>5500000149</v>
      </c>
      <c r="B1137" s="17" t="s">
        <v>3154</v>
      </c>
      <c r="C1137" s="20" t="s">
        <v>0</v>
      </c>
      <c r="D1137" s="20" t="s">
        <v>0</v>
      </c>
      <c r="E1137" s="20" t="s">
        <v>0</v>
      </c>
    </row>
    <row r="1138" spans="1:5" x14ac:dyDescent="0.25">
      <c r="A1138" s="26">
        <v>5500000150</v>
      </c>
      <c r="B1138" s="18" t="s">
        <v>3155</v>
      </c>
      <c r="C1138" s="21" t="s">
        <v>0</v>
      </c>
      <c r="D1138" s="21" t="s">
        <v>0</v>
      </c>
      <c r="E1138" s="21" t="s">
        <v>0</v>
      </c>
    </row>
    <row r="1139" spans="1:5" x14ac:dyDescent="0.25">
      <c r="A1139" s="25">
        <v>5500000151</v>
      </c>
      <c r="B1139" s="17" t="s">
        <v>3156</v>
      </c>
      <c r="C1139" s="20" t="s">
        <v>0</v>
      </c>
      <c r="D1139" s="20" t="s">
        <v>0</v>
      </c>
      <c r="E1139" s="20" t="s">
        <v>0</v>
      </c>
    </row>
    <row r="1140" spans="1:5" x14ac:dyDescent="0.25">
      <c r="A1140" s="26">
        <v>5500000152</v>
      </c>
      <c r="B1140" s="18" t="s">
        <v>3157</v>
      </c>
      <c r="C1140" s="21" t="s">
        <v>0</v>
      </c>
      <c r="D1140" s="21" t="s">
        <v>0</v>
      </c>
      <c r="E1140" s="21" t="s">
        <v>0</v>
      </c>
    </row>
    <row r="1141" spans="1:5" x14ac:dyDescent="0.25">
      <c r="A1141" s="25">
        <v>5500000153</v>
      </c>
      <c r="B1141" s="17" t="s">
        <v>3158</v>
      </c>
      <c r="C1141" s="20" t="s">
        <v>0</v>
      </c>
      <c r="D1141" s="20" t="s">
        <v>0</v>
      </c>
      <c r="E1141" s="20" t="s">
        <v>0</v>
      </c>
    </row>
    <row r="1142" spans="1:5" x14ac:dyDescent="0.25">
      <c r="A1142" s="26">
        <v>5500000154</v>
      </c>
      <c r="B1142" s="18" t="s">
        <v>3159</v>
      </c>
      <c r="C1142" s="21" t="s">
        <v>0</v>
      </c>
      <c r="D1142" s="21" t="s">
        <v>0</v>
      </c>
      <c r="E1142" s="21" t="s">
        <v>0</v>
      </c>
    </row>
    <row r="1143" spans="1:5" x14ac:dyDescent="0.25">
      <c r="A1143" s="25">
        <v>5500000155</v>
      </c>
      <c r="B1143" s="17" t="s">
        <v>3160</v>
      </c>
      <c r="C1143" s="20" t="s">
        <v>0</v>
      </c>
      <c r="D1143" s="20" t="s">
        <v>0</v>
      </c>
      <c r="E1143" s="20" t="s">
        <v>0</v>
      </c>
    </row>
    <row r="1144" spans="1:5" x14ac:dyDescent="0.25">
      <c r="A1144" s="26">
        <v>5500000157</v>
      </c>
      <c r="B1144" s="18" t="s">
        <v>3161</v>
      </c>
      <c r="C1144" s="21" t="s">
        <v>0</v>
      </c>
      <c r="D1144" s="21" t="s">
        <v>0</v>
      </c>
      <c r="E1144" s="21" t="s">
        <v>0</v>
      </c>
    </row>
    <row r="1145" spans="1:5" x14ac:dyDescent="0.25">
      <c r="A1145" s="25">
        <v>5500000158</v>
      </c>
      <c r="B1145" s="17" t="s">
        <v>3162</v>
      </c>
      <c r="C1145" s="20" t="s">
        <v>0</v>
      </c>
      <c r="D1145" s="20" t="s">
        <v>0</v>
      </c>
      <c r="E1145" s="20" t="s">
        <v>0</v>
      </c>
    </row>
    <row r="1146" spans="1:5" x14ac:dyDescent="0.25">
      <c r="A1146" s="26">
        <v>5500000159</v>
      </c>
      <c r="B1146" s="18" t="s">
        <v>3163</v>
      </c>
      <c r="C1146" s="21" t="s">
        <v>0</v>
      </c>
      <c r="D1146" s="21" t="s">
        <v>0</v>
      </c>
      <c r="E1146" s="21" t="s">
        <v>0</v>
      </c>
    </row>
    <row r="1147" spans="1:5" x14ac:dyDescent="0.25">
      <c r="A1147" s="25">
        <v>5500000160</v>
      </c>
      <c r="B1147" s="17" t="s">
        <v>3164</v>
      </c>
      <c r="C1147" s="20" t="s">
        <v>0</v>
      </c>
      <c r="D1147" s="20" t="s">
        <v>0</v>
      </c>
      <c r="E1147" s="20" t="s">
        <v>0</v>
      </c>
    </row>
    <row r="1148" spans="1:5" x14ac:dyDescent="0.25">
      <c r="A1148" s="26">
        <v>5500000161</v>
      </c>
      <c r="B1148" s="18" t="s">
        <v>3165</v>
      </c>
      <c r="C1148" s="21" t="s">
        <v>0</v>
      </c>
      <c r="D1148" s="21" t="s">
        <v>0</v>
      </c>
      <c r="E1148" s="21" t="s">
        <v>0</v>
      </c>
    </row>
    <row r="1149" spans="1:5" x14ac:dyDescent="0.25">
      <c r="A1149" s="25">
        <v>5500000174</v>
      </c>
      <c r="B1149" s="17" t="s">
        <v>3166</v>
      </c>
      <c r="C1149" s="20" t="s">
        <v>0</v>
      </c>
      <c r="D1149" s="20" t="s">
        <v>0</v>
      </c>
      <c r="E1149" s="20" t="s">
        <v>0</v>
      </c>
    </row>
    <row r="1150" spans="1:5" x14ac:dyDescent="0.25">
      <c r="A1150" s="25">
        <v>5500000176</v>
      </c>
      <c r="B1150" s="17" t="s">
        <v>3167</v>
      </c>
      <c r="C1150" s="20" t="s">
        <v>0</v>
      </c>
      <c r="D1150" s="20" t="s">
        <v>0</v>
      </c>
      <c r="E1150" s="20" t="s">
        <v>0</v>
      </c>
    </row>
    <row r="1151" spans="1:5" x14ac:dyDescent="0.25">
      <c r="A1151" s="26">
        <v>5500000179</v>
      </c>
      <c r="B1151" s="18" t="s">
        <v>3168</v>
      </c>
      <c r="C1151" s="21" t="s">
        <v>0</v>
      </c>
      <c r="D1151" s="21" t="s">
        <v>0</v>
      </c>
      <c r="E1151" s="21" t="s">
        <v>0</v>
      </c>
    </row>
    <row r="1152" spans="1:5" x14ac:dyDescent="0.25">
      <c r="A1152" s="26">
        <v>5500000191</v>
      </c>
      <c r="B1152" s="18" t="s">
        <v>3169</v>
      </c>
      <c r="C1152" s="21" t="s">
        <v>0</v>
      </c>
      <c r="D1152" s="21" t="s">
        <v>0</v>
      </c>
      <c r="E1152" s="21" t="s">
        <v>0</v>
      </c>
    </row>
    <row r="1153" spans="1:5" x14ac:dyDescent="0.25">
      <c r="A1153" s="25">
        <v>5500000192</v>
      </c>
      <c r="B1153" s="17" t="s">
        <v>3170</v>
      </c>
      <c r="C1153" s="20" t="s">
        <v>0</v>
      </c>
      <c r="D1153" s="20" t="s">
        <v>0</v>
      </c>
      <c r="E1153" s="20" t="s">
        <v>0</v>
      </c>
    </row>
    <row r="1154" spans="1:5" x14ac:dyDescent="0.25">
      <c r="A1154" s="26">
        <v>5500000193</v>
      </c>
      <c r="B1154" s="18" t="s">
        <v>3171</v>
      </c>
      <c r="C1154" s="21" t="s">
        <v>0</v>
      </c>
      <c r="D1154" s="21" t="s">
        <v>0</v>
      </c>
      <c r="E1154" s="21" t="s">
        <v>0</v>
      </c>
    </row>
    <row r="1155" spans="1:5" x14ac:dyDescent="0.25">
      <c r="A1155" s="25">
        <v>5500000194</v>
      </c>
      <c r="B1155" s="17" t="s">
        <v>3172</v>
      </c>
      <c r="C1155" s="20" t="s">
        <v>0</v>
      </c>
      <c r="D1155" s="20" t="s">
        <v>0</v>
      </c>
      <c r="E1155" s="20" t="s">
        <v>0</v>
      </c>
    </row>
    <row r="1156" spans="1:5" x14ac:dyDescent="0.25">
      <c r="A1156" s="26">
        <v>5500000195</v>
      </c>
      <c r="B1156" s="18" t="s">
        <v>3173</v>
      </c>
      <c r="C1156" s="21" t="s">
        <v>0</v>
      </c>
      <c r="D1156" s="21" t="s">
        <v>0</v>
      </c>
      <c r="E1156" s="21" t="s">
        <v>0</v>
      </c>
    </row>
    <row r="1157" spans="1:5" x14ac:dyDescent="0.25">
      <c r="A1157" s="25">
        <v>5500000196</v>
      </c>
      <c r="B1157" s="17" t="s">
        <v>3174</v>
      </c>
      <c r="C1157" s="20" t="s">
        <v>0</v>
      </c>
      <c r="D1157" s="20" t="s">
        <v>0</v>
      </c>
      <c r="E1157" s="20" t="s">
        <v>0</v>
      </c>
    </row>
    <row r="1158" spans="1:5" x14ac:dyDescent="0.25">
      <c r="A1158" s="26">
        <v>5500000197</v>
      </c>
      <c r="B1158" s="18" t="s">
        <v>3175</v>
      </c>
      <c r="C1158" s="21" t="s">
        <v>0</v>
      </c>
      <c r="D1158" s="21" t="s">
        <v>0</v>
      </c>
      <c r="E1158" s="21" t="s">
        <v>0</v>
      </c>
    </row>
    <row r="1159" spans="1:5" x14ac:dyDescent="0.25">
      <c r="A1159" s="25">
        <v>5500000198</v>
      </c>
      <c r="B1159" s="17" t="s">
        <v>3176</v>
      </c>
      <c r="C1159" s="20" t="s">
        <v>0</v>
      </c>
      <c r="D1159" s="20" t="s">
        <v>0</v>
      </c>
      <c r="E1159" s="20" t="s">
        <v>0</v>
      </c>
    </row>
    <row r="1160" spans="1:5" x14ac:dyDescent="0.25">
      <c r="A1160" s="26">
        <v>5500000199</v>
      </c>
      <c r="B1160" s="18" t="s">
        <v>3177</v>
      </c>
      <c r="C1160" s="21" t="s">
        <v>0</v>
      </c>
      <c r="D1160" s="21" t="s">
        <v>0</v>
      </c>
      <c r="E1160" s="21" t="s">
        <v>0</v>
      </c>
    </row>
    <row r="1161" spans="1:5" x14ac:dyDescent="0.25">
      <c r="A1161" s="25">
        <v>5500000200</v>
      </c>
      <c r="B1161" s="17" t="s">
        <v>3178</v>
      </c>
      <c r="C1161" s="20" t="s">
        <v>0</v>
      </c>
      <c r="D1161" s="20" t="s">
        <v>0</v>
      </c>
      <c r="E1161" s="20" t="s">
        <v>0</v>
      </c>
    </row>
    <row r="1162" spans="1:5" x14ac:dyDescent="0.25">
      <c r="A1162" s="26">
        <v>5500000201</v>
      </c>
      <c r="B1162" s="18" t="s">
        <v>3179</v>
      </c>
      <c r="C1162" s="21" t="s">
        <v>0</v>
      </c>
      <c r="D1162" s="21" t="s">
        <v>0</v>
      </c>
      <c r="E1162" s="21" t="s">
        <v>0</v>
      </c>
    </row>
    <row r="1163" spans="1:5" x14ac:dyDescent="0.25">
      <c r="A1163" s="25">
        <v>5500000202</v>
      </c>
      <c r="B1163" s="17" t="s">
        <v>3180</v>
      </c>
      <c r="C1163" s="20" t="s">
        <v>0</v>
      </c>
      <c r="D1163" s="20" t="s">
        <v>0</v>
      </c>
      <c r="E1163" s="20" t="s">
        <v>0</v>
      </c>
    </row>
    <row r="1164" spans="1:5" x14ac:dyDescent="0.25">
      <c r="A1164" s="26">
        <v>5500000203</v>
      </c>
      <c r="B1164" s="18" t="s">
        <v>3181</v>
      </c>
      <c r="C1164" s="21" t="s">
        <v>0</v>
      </c>
      <c r="D1164" s="21" t="s">
        <v>0</v>
      </c>
      <c r="E1164" s="21" t="s">
        <v>0</v>
      </c>
    </row>
    <row r="1165" spans="1:5" x14ac:dyDescent="0.25">
      <c r="A1165" s="26">
        <v>5500000205</v>
      </c>
      <c r="B1165" s="18" t="s">
        <v>3182</v>
      </c>
      <c r="C1165" s="21" t="s">
        <v>0</v>
      </c>
      <c r="D1165" s="21" t="s">
        <v>0</v>
      </c>
      <c r="E1165" s="21" t="s">
        <v>0</v>
      </c>
    </row>
    <row r="1166" spans="1:5" x14ac:dyDescent="0.25">
      <c r="A1166" s="26">
        <v>5500000211</v>
      </c>
      <c r="B1166" s="18" t="s">
        <v>3183</v>
      </c>
      <c r="C1166" s="21" t="s">
        <v>0</v>
      </c>
      <c r="D1166" s="21" t="s">
        <v>0</v>
      </c>
      <c r="E1166" s="21" t="s">
        <v>0</v>
      </c>
    </row>
    <row r="1167" spans="1:5" x14ac:dyDescent="0.25">
      <c r="A1167" s="25">
        <v>5500000212</v>
      </c>
      <c r="B1167" s="17" t="s">
        <v>3184</v>
      </c>
      <c r="C1167" s="20" t="s">
        <v>0</v>
      </c>
      <c r="D1167" s="20" t="s">
        <v>0</v>
      </c>
      <c r="E1167" s="20" t="s">
        <v>0</v>
      </c>
    </row>
    <row r="1168" spans="1:5" x14ac:dyDescent="0.25">
      <c r="A1168" s="26">
        <v>5500000213</v>
      </c>
      <c r="B1168" s="18" t="s">
        <v>3185</v>
      </c>
      <c r="C1168" s="21" t="s">
        <v>0</v>
      </c>
      <c r="D1168" s="21" t="s">
        <v>0</v>
      </c>
      <c r="E1168" s="21" t="s">
        <v>0</v>
      </c>
    </row>
    <row r="1169" spans="1:5" x14ac:dyDescent="0.25">
      <c r="A1169" s="25">
        <v>5500000214</v>
      </c>
      <c r="B1169" s="17" t="s">
        <v>3186</v>
      </c>
      <c r="C1169" s="20" t="s">
        <v>0</v>
      </c>
      <c r="D1169" s="20" t="s">
        <v>0</v>
      </c>
      <c r="E1169" s="20" t="s">
        <v>0</v>
      </c>
    </row>
    <row r="1170" spans="1:5" x14ac:dyDescent="0.25">
      <c r="A1170" s="26">
        <v>5500000215</v>
      </c>
      <c r="B1170" s="18" t="s">
        <v>3187</v>
      </c>
      <c r="C1170" s="21" t="s">
        <v>0</v>
      </c>
      <c r="D1170" s="21" t="s">
        <v>0</v>
      </c>
      <c r="E1170" s="21" t="s">
        <v>0</v>
      </c>
    </row>
    <row r="1171" spans="1:5" x14ac:dyDescent="0.25">
      <c r="A1171" s="26">
        <v>5500000217</v>
      </c>
      <c r="B1171" s="18" t="s">
        <v>3188</v>
      </c>
      <c r="C1171" s="21" t="s">
        <v>0</v>
      </c>
      <c r="D1171" s="21" t="s">
        <v>0</v>
      </c>
      <c r="E1171" s="21" t="s">
        <v>0</v>
      </c>
    </row>
    <row r="1172" spans="1:5" x14ac:dyDescent="0.25">
      <c r="A1172" s="25">
        <v>5500000218</v>
      </c>
      <c r="B1172" s="17" t="s">
        <v>3189</v>
      </c>
      <c r="C1172" s="20" t="s">
        <v>0</v>
      </c>
      <c r="D1172" s="20" t="s">
        <v>0</v>
      </c>
      <c r="E1172" s="20" t="s">
        <v>0</v>
      </c>
    </row>
    <row r="1173" spans="1:5" x14ac:dyDescent="0.25">
      <c r="A1173" s="26">
        <v>5500000219</v>
      </c>
      <c r="B1173" s="18" t="s">
        <v>3190</v>
      </c>
      <c r="C1173" s="21" t="s">
        <v>0</v>
      </c>
      <c r="D1173" s="21" t="s">
        <v>0</v>
      </c>
      <c r="E1173" s="21" t="s">
        <v>0</v>
      </c>
    </row>
    <row r="1174" spans="1:5" x14ac:dyDescent="0.25">
      <c r="A1174" s="25">
        <v>5500000220</v>
      </c>
      <c r="B1174" s="17" t="s">
        <v>3191</v>
      </c>
      <c r="C1174" s="20" t="s">
        <v>0</v>
      </c>
      <c r="D1174" s="20" t="s">
        <v>0</v>
      </c>
      <c r="E1174" s="20" t="s">
        <v>0</v>
      </c>
    </row>
    <row r="1175" spans="1:5" x14ac:dyDescent="0.25">
      <c r="A1175" s="26">
        <v>5500000221</v>
      </c>
      <c r="B1175" s="18" t="s">
        <v>3192</v>
      </c>
      <c r="C1175" s="21" t="s">
        <v>0</v>
      </c>
      <c r="D1175" s="21" t="s">
        <v>0</v>
      </c>
      <c r="E1175" s="21" t="s">
        <v>0</v>
      </c>
    </row>
    <row r="1176" spans="1:5" x14ac:dyDescent="0.25">
      <c r="A1176" s="25">
        <v>5500000222</v>
      </c>
      <c r="B1176" s="17" t="s">
        <v>3193</v>
      </c>
      <c r="C1176" s="20" t="s">
        <v>0</v>
      </c>
      <c r="D1176" s="20" t="s">
        <v>0</v>
      </c>
      <c r="E1176" s="20" t="s">
        <v>0</v>
      </c>
    </row>
    <row r="1177" spans="1:5" x14ac:dyDescent="0.25">
      <c r="A1177" s="26">
        <v>5500000223</v>
      </c>
      <c r="B1177" s="18" t="s">
        <v>3194</v>
      </c>
      <c r="C1177" s="21" t="s">
        <v>0</v>
      </c>
      <c r="D1177" s="21" t="s">
        <v>0</v>
      </c>
      <c r="E1177" s="21" t="s">
        <v>0</v>
      </c>
    </row>
    <row r="1178" spans="1:5" x14ac:dyDescent="0.25">
      <c r="A1178" s="25">
        <v>5500000224</v>
      </c>
      <c r="B1178" s="17" t="s">
        <v>3195</v>
      </c>
      <c r="C1178" s="20" t="s">
        <v>0</v>
      </c>
      <c r="D1178" s="20" t="s">
        <v>0</v>
      </c>
      <c r="E1178" s="20" t="s">
        <v>0</v>
      </c>
    </row>
    <row r="1179" spans="1:5" x14ac:dyDescent="0.25">
      <c r="A1179" s="26">
        <v>5500000225</v>
      </c>
      <c r="B1179" s="18" t="s">
        <v>3196</v>
      </c>
      <c r="C1179" s="21" t="s">
        <v>0</v>
      </c>
      <c r="D1179" s="21" t="s">
        <v>0</v>
      </c>
      <c r="E1179" s="21" t="s">
        <v>0</v>
      </c>
    </row>
    <row r="1180" spans="1:5" x14ac:dyDescent="0.25">
      <c r="A1180" s="25">
        <v>5500000226</v>
      </c>
      <c r="B1180" s="17" t="s">
        <v>3197</v>
      </c>
      <c r="C1180" s="20" t="s">
        <v>0</v>
      </c>
      <c r="D1180" s="20" t="s">
        <v>0</v>
      </c>
      <c r="E1180" s="20" t="s">
        <v>0</v>
      </c>
    </row>
    <row r="1181" spans="1:5" x14ac:dyDescent="0.25">
      <c r="A1181" s="25">
        <v>5500000228</v>
      </c>
      <c r="B1181" s="17" t="s">
        <v>3198</v>
      </c>
      <c r="C1181" s="20" t="s">
        <v>0</v>
      </c>
      <c r="D1181" s="20" t="s">
        <v>0</v>
      </c>
      <c r="E1181" s="20" t="s">
        <v>0</v>
      </c>
    </row>
    <row r="1182" spans="1:5" x14ac:dyDescent="0.25">
      <c r="A1182" s="26">
        <v>5500000229</v>
      </c>
      <c r="B1182" s="18" t="s">
        <v>3199</v>
      </c>
      <c r="C1182" s="21" t="s">
        <v>0</v>
      </c>
      <c r="D1182" s="21" t="s">
        <v>0</v>
      </c>
      <c r="E1182" s="21" t="s">
        <v>0</v>
      </c>
    </row>
    <row r="1183" spans="1:5" x14ac:dyDescent="0.25">
      <c r="A1183" s="25">
        <v>5500000232</v>
      </c>
      <c r="B1183" s="17" t="s">
        <v>3200</v>
      </c>
      <c r="C1183" s="20" t="s">
        <v>0</v>
      </c>
      <c r="D1183" s="20" t="s">
        <v>0</v>
      </c>
      <c r="E1183" s="20" t="s">
        <v>0</v>
      </c>
    </row>
    <row r="1184" spans="1:5" x14ac:dyDescent="0.25">
      <c r="A1184" s="26">
        <v>5500000235</v>
      </c>
      <c r="B1184" s="18" t="s">
        <v>3201</v>
      </c>
      <c r="C1184" s="21" t="s">
        <v>0</v>
      </c>
      <c r="D1184" s="21" t="s">
        <v>0</v>
      </c>
      <c r="E1184" s="21" t="s">
        <v>0</v>
      </c>
    </row>
    <row r="1185" spans="1:5" x14ac:dyDescent="0.25">
      <c r="A1185" s="25">
        <v>5500000236</v>
      </c>
      <c r="B1185" s="17" t="s">
        <v>3202</v>
      </c>
      <c r="C1185" s="20" t="s">
        <v>0</v>
      </c>
      <c r="D1185" s="20" t="s">
        <v>0</v>
      </c>
      <c r="E1185" s="20" t="s">
        <v>0</v>
      </c>
    </row>
    <row r="1186" spans="1:5" x14ac:dyDescent="0.25">
      <c r="A1186" s="26">
        <v>5500000237</v>
      </c>
      <c r="B1186" s="18" t="s">
        <v>3203</v>
      </c>
      <c r="C1186" s="21" t="s">
        <v>0</v>
      </c>
      <c r="D1186" s="21" t="s">
        <v>0</v>
      </c>
      <c r="E1186" s="21" t="s">
        <v>0</v>
      </c>
    </row>
    <row r="1187" spans="1:5" x14ac:dyDescent="0.25">
      <c r="A1187" s="25">
        <v>5500000238</v>
      </c>
      <c r="B1187" s="17" t="s">
        <v>3204</v>
      </c>
      <c r="C1187" s="20" t="s">
        <v>0</v>
      </c>
      <c r="D1187" s="20" t="s">
        <v>0</v>
      </c>
      <c r="E1187" s="20" t="s">
        <v>0</v>
      </c>
    </row>
    <row r="1188" spans="1:5" x14ac:dyDescent="0.25">
      <c r="A1188" s="26">
        <v>5500000239</v>
      </c>
      <c r="B1188" s="18" t="s">
        <v>3205</v>
      </c>
      <c r="C1188" s="21" t="s">
        <v>0</v>
      </c>
      <c r="D1188" s="21" t="s">
        <v>0</v>
      </c>
      <c r="E1188" s="21" t="s">
        <v>0</v>
      </c>
    </row>
    <row r="1189" spans="1:5" x14ac:dyDescent="0.25">
      <c r="A1189" s="25">
        <v>5500000240</v>
      </c>
      <c r="B1189" s="17" t="s">
        <v>3206</v>
      </c>
      <c r="C1189" s="20" t="s">
        <v>0</v>
      </c>
      <c r="D1189" s="20" t="s">
        <v>0</v>
      </c>
      <c r="E1189" s="20" t="s">
        <v>0</v>
      </c>
    </row>
    <row r="1190" spans="1:5" x14ac:dyDescent="0.25">
      <c r="A1190" s="25">
        <v>5500000242</v>
      </c>
      <c r="B1190" s="17" t="s">
        <v>3207</v>
      </c>
      <c r="C1190" s="20" t="s">
        <v>0</v>
      </c>
      <c r="D1190" s="20" t="s">
        <v>0</v>
      </c>
      <c r="E1190" s="20" t="s">
        <v>0</v>
      </c>
    </row>
    <row r="1191" spans="1:5" x14ac:dyDescent="0.25">
      <c r="A1191" s="26">
        <v>5500000243</v>
      </c>
      <c r="B1191" s="18" t="s">
        <v>3208</v>
      </c>
      <c r="C1191" s="21" t="s">
        <v>0</v>
      </c>
      <c r="D1191" s="21" t="s">
        <v>0</v>
      </c>
      <c r="E1191" s="21" t="s">
        <v>0</v>
      </c>
    </row>
    <row r="1192" spans="1:5" x14ac:dyDescent="0.25">
      <c r="A1192" s="25">
        <v>5500000244</v>
      </c>
      <c r="B1192" s="17" t="s">
        <v>3209</v>
      </c>
      <c r="C1192" s="20" t="s">
        <v>0</v>
      </c>
      <c r="D1192" s="20" t="s">
        <v>0</v>
      </c>
      <c r="E1192" s="20" t="s">
        <v>0</v>
      </c>
    </row>
    <row r="1193" spans="1:5" x14ac:dyDescent="0.25">
      <c r="A1193" s="26">
        <v>5500000245</v>
      </c>
      <c r="B1193" s="18" t="s">
        <v>3210</v>
      </c>
      <c r="C1193" s="21" t="s">
        <v>0</v>
      </c>
      <c r="D1193" s="21" t="s">
        <v>0</v>
      </c>
      <c r="E1193" s="21" t="s">
        <v>0</v>
      </c>
    </row>
    <row r="1194" spans="1:5" x14ac:dyDescent="0.25">
      <c r="A1194" s="25">
        <v>5500000246</v>
      </c>
      <c r="B1194" s="17" t="s">
        <v>3211</v>
      </c>
      <c r="C1194" s="20" t="s">
        <v>0</v>
      </c>
      <c r="D1194" s="20" t="s">
        <v>0</v>
      </c>
      <c r="E1194" s="20" t="s">
        <v>0</v>
      </c>
    </row>
    <row r="1195" spans="1:5" x14ac:dyDescent="0.25">
      <c r="A1195" s="26">
        <v>5500000247</v>
      </c>
      <c r="B1195" s="18" t="s">
        <v>3212</v>
      </c>
      <c r="C1195" s="21" t="s">
        <v>0</v>
      </c>
      <c r="D1195" s="21" t="s">
        <v>0</v>
      </c>
      <c r="E1195" s="21" t="s">
        <v>0</v>
      </c>
    </row>
    <row r="1196" spans="1:5" x14ac:dyDescent="0.25">
      <c r="A1196" s="25">
        <v>5500000248</v>
      </c>
      <c r="B1196" s="17" t="s">
        <v>3213</v>
      </c>
      <c r="C1196" s="20" t="s">
        <v>0</v>
      </c>
      <c r="D1196" s="20" t="s">
        <v>0</v>
      </c>
      <c r="E1196" s="20" t="s">
        <v>0</v>
      </c>
    </row>
    <row r="1197" spans="1:5" x14ac:dyDescent="0.25">
      <c r="A1197" s="25">
        <v>5500000251</v>
      </c>
      <c r="B1197" s="17" t="s">
        <v>3214</v>
      </c>
      <c r="C1197" s="20" t="s">
        <v>0</v>
      </c>
      <c r="D1197" s="20" t="s">
        <v>0</v>
      </c>
      <c r="E1197" s="20" t="s">
        <v>0</v>
      </c>
    </row>
    <row r="1198" spans="1:5" x14ac:dyDescent="0.25">
      <c r="A1198" s="26">
        <v>5500000252</v>
      </c>
      <c r="B1198" s="18" t="s">
        <v>3215</v>
      </c>
      <c r="C1198" s="21" t="s">
        <v>0</v>
      </c>
      <c r="D1198" s="21" t="s">
        <v>0</v>
      </c>
      <c r="E1198" s="21" t="s">
        <v>0</v>
      </c>
    </row>
    <row r="1199" spans="1:5" x14ac:dyDescent="0.25">
      <c r="A1199" s="25">
        <v>5500000253</v>
      </c>
      <c r="B1199" s="17" t="s">
        <v>3216</v>
      </c>
      <c r="C1199" s="20" t="s">
        <v>0</v>
      </c>
      <c r="D1199" s="20" t="s">
        <v>0</v>
      </c>
      <c r="E1199" s="20" t="s">
        <v>0</v>
      </c>
    </row>
    <row r="1200" spans="1:5" x14ac:dyDescent="0.25">
      <c r="A1200" s="26">
        <v>5500000254</v>
      </c>
      <c r="B1200" s="18" t="s">
        <v>3217</v>
      </c>
      <c r="C1200" s="21" t="s">
        <v>0</v>
      </c>
      <c r="D1200" s="21" t="s">
        <v>0</v>
      </c>
      <c r="E1200" s="21" t="s">
        <v>0</v>
      </c>
    </row>
    <row r="1201" spans="1:5" x14ac:dyDescent="0.25">
      <c r="A1201" s="25">
        <v>5500000255</v>
      </c>
      <c r="B1201" s="17" t="s">
        <v>3218</v>
      </c>
      <c r="C1201" s="20" t="s">
        <v>0</v>
      </c>
      <c r="D1201" s="20" t="s">
        <v>0</v>
      </c>
      <c r="E1201" s="20" t="s">
        <v>0</v>
      </c>
    </row>
    <row r="1202" spans="1:5" x14ac:dyDescent="0.25">
      <c r="A1202" s="26">
        <v>5500000256</v>
      </c>
      <c r="B1202" s="18" t="s">
        <v>3219</v>
      </c>
      <c r="C1202" s="21" t="s">
        <v>0</v>
      </c>
      <c r="D1202" s="21" t="s">
        <v>0</v>
      </c>
      <c r="E1202" s="21" t="s">
        <v>0</v>
      </c>
    </row>
    <row r="1203" spans="1:5" x14ac:dyDescent="0.25">
      <c r="A1203" s="25">
        <v>5500000257</v>
      </c>
      <c r="B1203" s="17" t="s">
        <v>3220</v>
      </c>
      <c r="C1203" s="20" t="s">
        <v>0</v>
      </c>
      <c r="D1203" s="20" t="s">
        <v>0</v>
      </c>
      <c r="E1203" s="20" t="s">
        <v>0</v>
      </c>
    </row>
    <row r="1204" spans="1:5" x14ac:dyDescent="0.25">
      <c r="A1204" s="26">
        <v>5500000258</v>
      </c>
      <c r="B1204" s="18" t="s">
        <v>3221</v>
      </c>
      <c r="C1204" s="21" t="s">
        <v>0</v>
      </c>
      <c r="D1204" s="21" t="s">
        <v>0</v>
      </c>
      <c r="E1204" s="21" t="s">
        <v>0</v>
      </c>
    </row>
    <row r="1205" spans="1:5" x14ac:dyDescent="0.25">
      <c r="A1205" s="25">
        <v>5500000259</v>
      </c>
      <c r="B1205" s="17" t="s">
        <v>3222</v>
      </c>
      <c r="C1205" s="20" t="s">
        <v>0</v>
      </c>
      <c r="D1205" s="20" t="s">
        <v>0</v>
      </c>
      <c r="E1205" s="20" t="s">
        <v>0</v>
      </c>
    </row>
    <row r="1206" spans="1:5" x14ac:dyDescent="0.25">
      <c r="A1206" s="26">
        <v>5500000260</v>
      </c>
      <c r="B1206" s="18" t="s">
        <v>3223</v>
      </c>
      <c r="C1206" s="21" t="s">
        <v>0</v>
      </c>
      <c r="D1206" s="21" t="s">
        <v>0</v>
      </c>
      <c r="E1206" s="21" t="s">
        <v>0</v>
      </c>
    </row>
    <row r="1207" spans="1:5" x14ac:dyDescent="0.25">
      <c r="A1207" s="25">
        <v>5500000261</v>
      </c>
      <c r="B1207" s="17" t="s">
        <v>3224</v>
      </c>
      <c r="C1207" s="20" t="s">
        <v>0</v>
      </c>
      <c r="D1207" s="20" t="s">
        <v>0</v>
      </c>
      <c r="E1207" s="20" t="s">
        <v>0</v>
      </c>
    </row>
    <row r="1208" spans="1:5" x14ac:dyDescent="0.25">
      <c r="A1208" s="26">
        <v>5500000262</v>
      </c>
      <c r="B1208" s="18" t="s">
        <v>3225</v>
      </c>
      <c r="C1208" s="21" t="s">
        <v>0</v>
      </c>
      <c r="D1208" s="21" t="s">
        <v>0</v>
      </c>
      <c r="E1208" s="21" t="s">
        <v>0</v>
      </c>
    </row>
    <row r="1209" spans="1:5" x14ac:dyDescent="0.25">
      <c r="A1209" s="25">
        <v>5500000263</v>
      </c>
      <c r="B1209" s="17" t="s">
        <v>3226</v>
      </c>
      <c r="C1209" s="20" t="s">
        <v>0</v>
      </c>
      <c r="D1209" s="20" t="s">
        <v>0</v>
      </c>
      <c r="E1209" s="20" t="s">
        <v>0</v>
      </c>
    </row>
    <row r="1210" spans="1:5" x14ac:dyDescent="0.25">
      <c r="A1210" s="26">
        <v>5500000264</v>
      </c>
      <c r="B1210" s="18" t="s">
        <v>3227</v>
      </c>
      <c r="C1210" s="21" t="s">
        <v>0</v>
      </c>
      <c r="D1210" s="21" t="s">
        <v>0</v>
      </c>
      <c r="E1210" s="21" t="s">
        <v>0</v>
      </c>
    </row>
    <row r="1211" spans="1:5" x14ac:dyDescent="0.25">
      <c r="A1211" s="25">
        <v>5500000265</v>
      </c>
      <c r="B1211" s="17" t="s">
        <v>3228</v>
      </c>
      <c r="C1211" s="20" t="s">
        <v>0</v>
      </c>
      <c r="D1211" s="20" t="s">
        <v>0</v>
      </c>
      <c r="E1211" s="20" t="s">
        <v>0</v>
      </c>
    </row>
    <row r="1212" spans="1:5" x14ac:dyDescent="0.25">
      <c r="A1212" s="26">
        <v>5500000266</v>
      </c>
      <c r="B1212" s="18" t="s">
        <v>3229</v>
      </c>
      <c r="C1212" s="21" t="s">
        <v>0</v>
      </c>
      <c r="D1212" s="21" t="s">
        <v>0</v>
      </c>
      <c r="E1212" s="21" t="s">
        <v>0</v>
      </c>
    </row>
    <row r="1213" spans="1:5" x14ac:dyDescent="0.25">
      <c r="A1213" s="25">
        <v>5500000267</v>
      </c>
      <c r="B1213" s="17" t="s">
        <v>3230</v>
      </c>
      <c r="C1213" s="20" t="s">
        <v>0</v>
      </c>
      <c r="D1213" s="20" t="s">
        <v>0</v>
      </c>
      <c r="E1213" s="20" t="s">
        <v>0</v>
      </c>
    </row>
    <row r="1214" spans="1:5" x14ac:dyDescent="0.25">
      <c r="A1214" s="26">
        <v>5500000268</v>
      </c>
      <c r="B1214" s="18" t="s">
        <v>3231</v>
      </c>
      <c r="C1214" s="21" t="s">
        <v>0</v>
      </c>
      <c r="D1214" s="21" t="s">
        <v>0</v>
      </c>
      <c r="E1214" s="21" t="s">
        <v>0</v>
      </c>
    </row>
    <row r="1215" spans="1:5" x14ac:dyDescent="0.25">
      <c r="A1215" s="26">
        <v>5500000277</v>
      </c>
      <c r="B1215" s="18" t="s">
        <v>3232</v>
      </c>
      <c r="C1215" s="21" t="s">
        <v>0</v>
      </c>
      <c r="D1215" s="21" t="s">
        <v>0</v>
      </c>
      <c r="E1215" s="21" t="s">
        <v>0</v>
      </c>
    </row>
    <row r="1216" spans="1:5" x14ac:dyDescent="0.25">
      <c r="A1216" s="25">
        <v>5500000280</v>
      </c>
      <c r="B1216" s="17" t="s">
        <v>3233</v>
      </c>
      <c r="C1216" s="20" t="s">
        <v>0</v>
      </c>
      <c r="D1216" s="20" t="s">
        <v>0</v>
      </c>
      <c r="E1216" s="20" t="s">
        <v>0</v>
      </c>
    </row>
    <row r="1217" spans="1:5" x14ac:dyDescent="0.25">
      <c r="A1217" s="26">
        <v>5500000282</v>
      </c>
      <c r="B1217" s="18" t="s">
        <v>3234</v>
      </c>
      <c r="C1217" s="21" t="s">
        <v>0</v>
      </c>
      <c r="D1217" s="21" t="s">
        <v>0</v>
      </c>
      <c r="E1217" s="21" t="s">
        <v>0</v>
      </c>
    </row>
    <row r="1218" spans="1:5" x14ac:dyDescent="0.25">
      <c r="A1218" s="25">
        <v>5500000283</v>
      </c>
      <c r="B1218" s="17" t="s">
        <v>3235</v>
      </c>
      <c r="C1218" s="20" t="s">
        <v>0</v>
      </c>
      <c r="D1218" s="20" t="s">
        <v>0</v>
      </c>
      <c r="E1218" s="20" t="s">
        <v>0</v>
      </c>
    </row>
    <row r="1219" spans="1:5" x14ac:dyDescent="0.25">
      <c r="A1219" s="26">
        <v>5500000284</v>
      </c>
      <c r="B1219" s="18" t="s">
        <v>3236</v>
      </c>
      <c r="C1219" s="21" t="s">
        <v>0</v>
      </c>
      <c r="D1219" s="21" t="s">
        <v>0</v>
      </c>
      <c r="E1219" s="21" t="s">
        <v>0</v>
      </c>
    </row>
    <row r="1220" spans="1:5" x14ac:dyDescent="0.25">
      <c r="A1220" s="25">
        <v>5500000285</v>
      </c>
      <c r="B1220" s="17" t="s">
        <v>3237</v>
      </c>
      <c r="C1220" s="20" t="s">
        <v>0</v>
      </c>
      <c r="D1220" s="20" t="s">
        <v>0</v>
      </c>
      <c r="E1220" s="20" t="s">
        <v>0</v>
      </c>
    </row>
    <row r="1221" spans="1:5" x14ac:dyDescent="0.25">
      <c r="A1221" s="26">
        <v>5500000286</v>
      </c>
      <c r="B1221" s="18" t="s">
        <v>3238</v>
      </c>
      <c r="C1221" s="21" t="s">
        <v>0</v>
      </c>
      <c r="D1221" s="21" t="s">
        <v>0</v>
      </c>
      <c r="E1221" s="21" t="s">
        <v>0</v>
      </c>
    </row>
    <row r="1222" spans="1:5" x14ac:dyDescent="0.25">
      <c r="A1222" s="25">
        <v>5500000287</v>
      </c>
      <c r="B1222" s="17" t="s">
        <v>3239</v>
      </c>
      <c r="C1222" s="20" t="s">
        <v>0</v>
      </c>
      <c r="D1222" s="20" t="s">
        <v>0</v>
      </c>
      <c r="E1222" s="20" t="s">
        <v>0</v>
      </c>
    </row>
    <row r="1223" spans="1:5" x14ac:dyDescent="0.25">
      <c r="A1223" s="26">
        <v>5500000288</v>
      </c>
      <c r="B1223" s="18" t="s">
        <v>3240</v>
      </c>
      <c r="C1223" s="21" t="s">
        <v>0</v>
      </c>
      <c r="D1223" s="21" t="s">
        <v>0</v>
      </c>
      <c r="E1223" s="21" t="s">
        <v>0</v>
      </c>
    </row>
    <row r="1224" spans="1:5" x14ac:dyDescent="0.25">
      <c r="A1224" s="25">
        <v>5500000289</v>
      </c>
      <c r="B1224" s="17" t="s">
        <v>3241</v>
      </c>
      <c r="C1224" s="20" t="s">
        <v>0</v>
      </c>
      <c r="D1224" s="20" t="s">
        <v>0</v>
      </c>
      <c r="E1224" s="20" t="s">
        <v>0</v>
      </c>
    </row>
    <row r="1225" spans="1:5" x14ac:dyDescent="0.25">
      <c r="A1225" s="26">
        <v>5500000290</v>
      </c>
      <c r="B1225" s="18" t="s">
        <v>3242</v>
      </c>
      <c r="C1225" s="21" t="s">
        <v>0</v>
      </c>
      <c r="D1225" s="21" t="s">
        <v>0</v>
      </c>
      <c r="E1225" s="21" t="s">
        <v>0</v>
      </c>
    </row>
    <row r="1226" spans="1:5" x14ac:dyDescent="0.25">
      <c r="A1226" s="25">
        <v>5500000291</v>
      </c>
      <c r="B1226" s="17" t="s">
        <v>3243</v>
      </c>
      <c r="C1226" s="20" t="s">
        <v>0</v>
      </c>
      <c r="D1226" s="20" t="s">
        <v>0</v>
      </c>
      <c r="E1226" s="20" t="s">
        <v>0</v>
      </c>
    </row>
    <row r="1227" spans="1:5" x14ac:dyDescent="0.25">
      <c r="A1227" s="26">
        <v>5500000292</v>
      </c>
      <c r="B1227" s="18" t="s">
        <v>3244</v>
      </c>
      <c r="C1227" s="21" t="s">
        <v>0</v>
      </c>
      <c r="D1227" s="21" t="s">
        <v>0</v>
      </c>
      <c r="E1227" s="21" t="s">
        <v>0</v>
      </c>
    </row>
    <row r="1228" spans="1:5" x14ac:dyDescent="0.25">
      <c r="A1228" s="25">
        <v>5500000293</v>
      </c>
      <c r="B1228" s="17" t="s">
        <v>3245</v>
      </c>
      <c r="C1228" s="20" t="s">
        <v>0</v>
      </c>
      <c r="D1228" s="20" t="s">
        <v>0</v>
      </c>
      <c r="E1228" s="20" t="s">
        <v>0</v>
      </c>
    </row>
    <row r="1229" spans="1:5" x14ac:dyDescent="0.25">
      <c r="A1229" s="26">
        <v>5500000294</v>
      </c>
      <c r="B1229" s="18" t="s">
        <v>3246</v>
      </c>
      <c r="C1229" s="21" t="s">
        <v>0</v>
      </c>
      <c r="D1229" s="21" t="s">
        <v>0</v>
      </c>
      <c r="E1229" s="21" t="s">
        <v>0</v>
      </c>
    </row>
    <row r="1230" spans="1:5" x14ac:dyDescent="0.25">
      <c r="A1230" s="25">
        <v>5500000295</v>
      </c>
      <c r="B1230" s="17" t="s">
        <v>3247</v>
      </c>
      <c r="C1230" s="20" t="s">
        <v>0</v>
      </c>
      <c r="D1230" s="20" t="s">
        <v>0</v>
      </c>
      <c r="E1230" s="20" t="s">
        <v>0</v>
      </c>
    </row>
    <row r="1231" spans="1:5" x14ac:dyDescent="0.25">
      <c r="A1231" s="26">
        <v>5500000296</v>
      </c>
      <c r="B1231" s="18" t="s">
        <v>3248</v>
      </c>
      <c r="C1231" s="21" t="s">
        <v>0</v>
      </c>
      <c r="D1231" s="21" t="s">
        <v>0</v>
      </c>
      <c r="E1231" s="21" t="s">
        <v>0</v>
      </c>
    </row>
    <row r="1232" spans="1:5" x14ac:dyDescent="0.25">
      <c r="A1232" s="25">
        <v>5500000297</v>
      </c>
      <c r="B1232" s="17" t="s">
        <v>3249</v>
      </c>
      <c r="C1232" s="20" t="s">
        <v>0</v>
      </c>
      <c r="D1232" s="20" t="s">
        <v>0</v>
      </c>
      <c r="E1232" s="20" t="s">
        <v>0</v>
      </c>
    </row>
    <row r="1233" spans="1:5" x14ac:dyDescent="0.25">
      <c r="A1233" s="26">
        <v>5500000298</v>
      </c>
      <c r="B1233" s="18" t="s">
        <v>3250</v>
      </c>
      <c r="C1233" s="21" t="s">
        <v>0</v>
      </c>
      <c r="D1233" s="21" t="s">
        <v>0</v>
      </c>
      <c r="E1233" s="21" t="s">
        <v>0</v>
      </c>
    </row>
    <row r="1234" spans="1:5" x14ac:dyDescent="0.25">
      <c r="A1234" s="25">
        <v>5500000299</v>
      </c>
      <c r="B1234" s="17" t="s">
        <v>3251</v>
      </c>
      <c r="C1234" s="20" t="s">
        <v>0</v>
      </c>
      <c r="D1234" s="20" t="s">
        <v>0</v>
      </c>
      <c r="E1234" s="20" t="s">
        <v>0</v>
      </c>
    </row>
    <row r="1235" spans="1:5" x14ac:dyDescent="0.25">
      <c r="A1235" s="26">
        <v>5500000300</v>
      </c>
      <c r="B1235" s="18" t="s">
        <v>3252</v>
      </c>
      <c r="C1235" s="21" t="s">
        <v>0</v>
      </c>
      <c r="D1235" s="21" t="s">
        <v>0</v>
      </c>
      <c r="E1235" s="21" t="s">
        <v>0</v>
      </c>
    </row>
    <row r="1236" spans="1:5" x14ac:dyDescent="0.25">
      <c r="A1236" s="25">
        <v>5500000301</v>
      </c>
      <c r="B1236" s="17" t="s">
        <v>3253</v>
      </c>
      <c r="C1236" s="20" t="s">
        <v>0</v>
      </c>
      <c r="D1236" s="20" t="s">
        <v>0</v>
      </c>
      <c r="E1236" s="20" t="s">
        <v>0</v>
      </c>
    </row>
    <row r="1237" spans="1:5" x14ac:dyDescent="0.25">
      <c r="A1237" s="26">
        <v>5500000302</v>
      </c>
      <c r="B1237" s="18" t="s">
        <v>3254</v>
      </c>
      <c r="C1237" s="21" t="s">
        <v>0</v>
      </c>
      <c r="D1237" s="21" t="s">
        <v>0</v>
      </c>
      <c r="E1237" s="21" t="s">
        <v>0</v>
      </c>
    </row>
    <row r="1238" spans="1:5" x14ac:dyDescent="0.25">
      <c r="A1238" s="25">
        <v>5500000303</v>
      </c>
      <c r="B1238" s="17" t="s">
        <v>3255</v>
      </c>
      <c r="C1238" s="20" t="s">
        <v>0</v>
      </c>
      <c r="D1238" s="20" t="s">
        <v>0</v>
      </c>
      <c r="E1238" s="20" t="s">
        <v>0</v>
      </c>
    </row>
    <row r="1239" spans="1:5" x14ac:dyDescent="0.25">
      <c r="A1239" s="26">
        <v>5500000304</v>
      </c>
      <c r="B1239" s="18" t="s">
        <v>3256</v>
      </c>
      <c r="C1239" s="21" t="s">
        <v>0</v>
      </c>
      <c r="D1239" s="21" t="s">
        <v>0</v>
      </c>
      <c r="E1239" s="21" t="s">
        <v>0</v>
      </c>
    </row>
    <row r="1240" spans="1:5" x14ac:dyDescent="0.25">
      <c r="A1240" s="25">
        <v>5500000305</v>
      </c>
      <c r="B1240" s="17" t="s">
        <v>3257</v>
      </c>
      <c r="C1240" s="20" t="s">
        <v>0</v>
      </c>
      <c r="D1240" s="20" t="s">
        <v>0</v>
      </c>
      <c r="E1240" s="20" t="s">
        <v>0</v>
      </c>
    </row>
    <row r="1241" spans="1:5" x14ac:dyDescent="0.25">
      <c r="A1241" s="26">
        <v>5500000306</v>
      </c>
      <c r="B1241" s="18" t="s">
        <v>3258</v>
      </c>
      <c r="C1241" s="21" t="s">
        <v>0</v>
      </c>
      <c r="D1241" s="21" t="s">
        <v>0</v>
      </c>
      <c r="E1241" s="21" t="s">
        <v>0</v>
      </c>
    </row>
    <row r="1242" spans="1:5" x14ac:dyDescent="0.25">
      <c r="A1242" s="25">
        <v>5500000307</v>
      </c>
      <c r="B1242" s="17" t="s">
        <v>3259</v>
      </c>
      <c r="C1242" s="20" t="s">
        <v>0</v>
      </c>
      <c r="D1242" s="20" t="s">
        <v>0</v>
      </c>
      <c r="E1242" s="20" t="s">
        <v>0</v>
      </c>
    </row>
    <row r="1243" spans="1:5" x14ac:dyDescent="0.25">
      <c r="A1243" s="26">
        <v>5500000308</v>
      </c>
      <c r="B1243" s="18" t="s">
        <v>3260</v>
      </c>
      <c r="C1243" s="21" t="s">
        <v>0</v>
      </c>
      <c r="D1243" s="21" t="s">
        <v>0</v>
      </c>
      <c r="E1243" s="21" t="s">
        <v>0</v>
      </c>
    </row>
    <row r="1244" spans="1:5" x14ac:dyDescent="0.25">
      <c r="A1244" s="25">
        <v>5500000309</v>
      </c>
      <c r="B1244" s="17" t="s">
        <v>3261</v>
      </c>
      <c r="C1244" s="20" t="s">
        <v>0</v>
      </c>
      <c r="D1244" s="20" t="s">
        <v>0</v>
      </c>
      <c r="E1244" s="20" t="s">
        <v>0</v>
      </c>
    </row>
    <row r="1245" spans="1:5" x14ac:dyDescent="0.25">
      <c r="A1245" s="26">
        <v>5500000310</v>
      </c>
      <c r="B1245" s="18" t="s">
        <v>3262</v>
      </c>
      <c r="C1245" s="21" t="s">
        <v>0</v>
      </c>
      <c r="D1245" s="21" t="s">
        <v>0</v>
      </c>
      <c r="E1245" s="21" t="s">
        <v>0</v>
      </c>
    </row>
    <row r="1246" spans="1:5" x14ac:dyDescent="0.25">
      <c r="A1246" s="25">
        <v>5500000311</v>
      </c>
      <c r="B1246" s="17" t="s">
        <v>3263</v>
      </c>
      <c r="C1246" s="20" t="s">
        <v>0</v>
      </c>
      <c r="D1246" s="20" t="s">
        <v>0</v>
      </c>
      <c r="E1246" s="20" t="s">
        <v>0</v>
      </c>
    </row>
    <row r="1247" spans="1:5" x14ac:dyDescent="0.25">
      <c r="A1247" s="26">
        <v>5500000312</v>
      </c>
      <c r="B1247" s="18" t="s">
        <v>3264</v>
      </c>
      <c r="C1247" s="21" t="s">
        <v>0</v>
      </c>
      <c r="D1247" s="21" t="s">
        <v>0</v>
      </c>
      <c r="E1247" s="21" t="s">
        <v>0</v>
      </c>
    </row>
    <row r="1248" spans="1:5" x14ac:dyDescent="0.25">
      <c r="A1248" s="25">
        <v>5500000313</v>
      </c>
      <c r="B1248" s="17" t="s">
        <v>3265</v>
      </c>
      <c r="C1248" s="20" t="s">
        <v>0</v>
      </c>
      <c r="D1248" s="20" t="s">
        <v>0</v>
      </c>
      <c r="E1248" s="20" t="s">
        <v>0</v>
      </c>
    </row>
    <row r="1249" spans="1:5" x14ac:dyDescent="0.25">
      <c r="A1249" s="26">
        <v>5500000314</v>
      </c>
      <c r="B1249" s="18" t="s">
        <v>3266</v>
      </c>
      <c r="C1249" s="21" t="s">
        <v>0</v>
      </c>
      <c r="D1249" s="21" t="s">
        <v>0</v>
      </c>
      <c r="E1249" s="21" t="s">
        <v>0</v>
      </c>
    </row>
    <row r="1250" spans="1:5" x14ac:dyDescent="0.25">
      <c r="A1250" s="25">
        <v>5500000315</v>
      </c>
      <c r="B1250" s="17" t="s">
        <v>3267</v>
      </c>
      <c r="C1250" s="20" t="s">
        <v>0</v>
      </c>
      <c r="D1250" s="20" t="s">
        <v>0</v>
      </c>
      <c r="E1250" s="20" t="s">
        <v>0</v>
      </c>
    </row>
    <row r="1251" spans="1:5" x14ac:dyDescent="0.25">
      <c r="A1251" s="26">
        <v>5500000316</v>
      </c>
      <c r="B1251" s="18" t="s">
        <v>3268</v>
      </c>
      <c r="C1251" s="21" t="s">
        <v>0</v>
      </c>
      <c r="D1251" s="21" t="s">
        <v>0</v>
      </c>
      <c r="E1251" s="21" t="s">
        <v>0</v>
      </c>
    </row>
    <row r="1252" spans="1:5" x14ac:dyDescent="0.25">
      <c r="A1252" s="25">
        <v>5500000317</v>
      </c>
      <c r="B1252" s="17" t="s">
        <v>3269</v>
      </c>
      <c r="C1252" s="20" t="s">
        <v>0</v>
      </c>
      <c r="D1252" s="20" t="s">
        <v>0</v>
      </c>
      <c r="E1252" s="20" t="s">
        <v>0</v>
      </c>
    </row>
    <row r="1253" spans="1:5" x14ac:dyDescent="0.25">
      <c r="A1253" s="26">
        <v>5500000318</v>
      </c>
      <c r="B1253" s="18" t="s">
        <v>3270</v>
      </c>
      <c r="C1253" s="21" t="s">
        <v>0</v>
      </c>
      <c r="D1253" s="21" t="s">
        <v>0</v>
      </c>
      <c r="E1253" s="21" t="s">
        <v>0</v>
      </c>
    </row>
    <row r="1254" spans="1:5" x14ac:dyDescent="0.25">
      <c r="A1254" s="25">
        <v>5500000319</v>
      </c>
      <c r="B1254" s="17" t="s">
        <v>3271</v>
      </c>
      <c r="C1254" s="20" t="s">
        <v>0</v>
      </c>
      <c r="D1254" s="20" t="s">
        <v>0</v>
      </c>
      <c r="E1254" s="20" t="s">
        <v>0</v>
      </c>
    </row>
    <row r="1255" spans="1:5" x14ac:dyDescent="0.25">
      <c r="A1255" s="26">
        <v>5500000320</v>
      </c>
      <c r="B1255" s="18" t="s">
        <v>3272</v>
      </c>
      <c r="C1255" s="21" t="s">
        <v>0</v>
      </c>
      <c r="D1255" s="21" t="s">
        <v>0</v>
      </c>
      <c r="E1255" s="21" t="s">
        <v>0</v>
      </c>
    </row>
    <row r="1256" spans="1:5" x14ac:dyDescent="0.25">
      <c r="A1256" s="25">
        <v>5500000321</v>
      </c>
      <c r="B1256" s="17" t="s">
        <v>3273</v>
      </c>
      <c r="C1256" s="20" t="s">
        <v>0</v>
      </c>
      <c r="D1256" s="20" t="s">
        <v>0</v>
      </c>
      <c r="E1256" s="20" t="s">
        <v>0</v>
      </c>
    </row>
    <row r="1257" spans="1:5" x14ac:dyDescent="0.25">
      <c r="A1257" s="26">
        <v>5500000322</v>
      </c>
      <c r="B1257" s="18" t="s">
        <v>3274</v>
      </c>
      <c r="C1257" s="21" t="s">
        <v>0</v>
      </c>
      <c r="D1257" s="21" t="s">
        <v>0</v>
      </c>
      <c r="E1257" s="21" t="s">
        <v>0</v>
      </c>
    </row>
    <row r="1258" spans="1:5" x14ac:dyDescent="0.25">
      <c r="A1258" s="25">
        <v>5500000323</v>
      </c>
      <c r="B1258" s="17" t="s">
        <v>3275</v>
      </c>
      <c r="C1258" s="20" t="s">
        <v>0</v>
      </c>
      <c r="D1258" s="20" t="s">
        <v>0</v>
      </c>
      <c r="E1258" s="20" t="s">
        <v>0</v>
      </c>
    </row>
    <row r="1259" spans="1:5" x14ac:dyDescent="0.25">
      <c r="A1259" s="26">
        <v>5500000324</v>
      </c>
      <c r="B1259" s="18" t="s">
        <v>3276</v>
      </c>
      <c r="C1259" s="21" t="s">
        <v>0</v>
      </c>
      <c r="D1259" s="21" t="s">
        <v>0</v>
      </c>
      <c r="E1259" s="21" t="s">
        <v>0</v>
      </c>
    </row>
    <row r="1260" spans="1:5" x14ac:dyDescent="0.25">
      <c r="A1260" s="25">
        <v>5500000325</v>
      </c>
      <c r="B1260" s="17" t="s">
        <v>3277</v>
      </c>
      <c r="C1260" s="20" t="s">
        <v>0</v>
      </c>
      <c r="D1260" s="20" t="s">
        <v>0</v>
      </c>
      <c r="E1260" s="20" t="s">
        <v>0</v>
      </c>
    </row>
    <row r="1261" spans="1:5" x14ac:dyDescent="0.25">
      <c r="A1261" s="26">
        <v>5500000326</v>
      </c>
      <c r="B1261" s="18" t="s">
        <v>3278</v>
      </c>
      <c r="C1261" s="21" t="s">
        <v>0</v>
      </c>
      <c r="D1261" s="21" t="s">
        <v>0</v>
      </c>
      <c r="E1261" s="21" t="s">
        <v>0</v>
      </c>
    </row>
    <row r="1262" spans="1:5" x14ac:dyDescent="0.25">
      <c r="A1262" s="25">
        <v>5500000327</v>
      </c>
      <c r="B1262" s="17" t="s">
        <v>3279</v>
      </c>
      <c r="C1262" s="20" t="s">
        <v>0</v>
      </c>
      <c r="D1262" s="20" t="s">
        <v>0</v>
      </c>
      <c r="E1262" s="20" t="s">
        <v>0</v>
      </c>
    </row>
    <row r="1263" spans="1:5" x14ac:dyDescent="0.25">
      <c r="A1263" s="26">
        <v>5500000328</v>
      </c>
      <c r="B1263" s="18" t="s">
        <v>3280</v>
      </c>
      <c r="C1263" s="21" t="s">
        <v>0</v>
      </c>
      <c r="D1263" s="21" t="s">
        <v>0</v>
      </c>
      <c r="E1263" s="21" t="s">
        <v>0</v>
      </c>
    </row>
    <row r="1264" spans="1:5" x14ac:dyDescent="0.25">
      <c r="A1264" s="26">
        <v>5500000330</v>
      </c>
      <c r="B1264" s="18" t="s">
        <v>3281</v>
      </c>
      <c r="C1264" s="21" t="s">
        <v>0</v>
      </c>
      <c r="D1264" s="21" t="s">
        <v>0</v>
      </c>
      <c r="E1264" s="21" t="s">
        <v>0</v>
      </c>
    </row>
    <row r="1265" spans="1:5" x14ac:dyDescent="0.25">
      <c r="A1265" s="25">
        <v>5500000331</v>
      </c>
      <c r="B1265" s="17" t="s">
        <v>3282</v>
      </c>
      <c r="C1265" s="20" t="s">
        <v>0</v>
      </c>
      <c r="D1265" s="20" t="s">
        <v>0</v>
      </c>
      <c r="E1265" s="20" t="s">
        <v>0</v>
      </c>
    </row>
    <row r="1266" spans="1:5" x14ac:dyDescent="0.25">
      <c r="A1266" s="26">
        <v>5500000332</v>
      </c>
      <c r="B1266" s="18" t="s">
        <v>3283</v>
      </c>
      <c r="C1266" s="21" t="s">
        <v>0</v>
      </c>
      <c r="D1266" s="21" t="s">
        <v>0</v>
      </c>
      <c r="E1266" s="21" t="s">
        <v>0</v>
      </c>
    </row>
    <row r="1267" spans="1:5" x14ac:dyDescent="0.25">
      <c r="A1267" s="25">
        <v>5500000333</v>
      </c>
      <c r="B1267" s="17" t="s">
        <v>3284</v>
      </c>
      <c r="C1267" s="20" t="s">
        <v>0</v>
      </c>
      <c r="D1267" s="20" t="s">
        <v>0</v>
      </c>
      <c r="E1267" s="20" t="s">
        <v>0</v>
      </c>
    </row>
    <row r="1268" spans="1:5" x14ac:dyDescent="0.25">
      <c r="A1268" s="26">
        <v>5500000334</v>
      </c>
      <c r="B1268" s="18" t="s">
        <v>3285</v>
      </c>
      <c r="C1268" s="21" t="s">
        <v>0</v>
      </c>
      <c r="D1268" s="21" t="s">
        <v>0</v>
      </c>
      <c r="E1268" s="21" t="s">
        <v>0</v>
      </c>
    </row>
    <row r="1269" spans="1:5" x14ac:dyDescent="0.25">
      <c r="A1269" s="25">
        <v>5500000335</v>
      </c>
      <c r="B1269" s="17" t="s">
        <v>3286</v>
      </c>
      <c r="C1269" s="20" t="s">
        <v>0</v>
      </c>
      <c r="D1269" s="20" t="s">
        <v>0</v>
      </c>
      <c r="E1269" s="20" t="s">
        <v>0</v>
      </c>
    </row>
    <row r="1270" spans="1:5" x14ac:dyDescent="0.25">
      <c r="A1270" s="26">
        <v>5500000336</v>
      </c>
      <c r="B1270" s="18" t="s">
        <v>3287</v>
      </c>
      <c r="C1270" s="21" t="s">
        <v>0</v>
      </c>
      <c r="D1270" s="21" t="s">
        <v>0</v>
      </c>
      <c r="E1270" s="21" t="s">
        <v>0</v>
      </c>
    </row>
    <row r="1271" spans="1:5" x14ac:dyDescent="0.25">
      <c r="A1271" s="25">
        <v>5500000337</v>
      </c>
      <c r="B1271" s="17" t="s">
        <v>3288</v>
      </c>
      <c r="C1271" s="20" t="s">
        <v>0</v>
      </c>
      <c r="D1271" s="20" t="s">
        <v>0</v>
      </c>
      <c r="E1271" s="20" t="s">
        <v>0</v>
      </c>
    </row>
    <row r="1272" spans="1:5" x14ac:dyDescent="0.25">
      <c r="A1272" s="26">
        <v>5500000338</v>
      </c>
      <c r="B1272" s="18" t="s">
        <v>3289</v>
      </c>
      <c r="C1272" s="21" t="s">
        <v>0</v>
      </c>
      <c r="D1272" s="21" t="s">
        <v>0</v>
      </c>
      <c r="E1272" s="21" t="s">
        <v>0</v>
      </c>
    </row>
    <row r="1273" spans="1:5" x14ac:dyDescent="0.25">
      <c r="A1273" s="26">
        <v>5500000340</v>
      </c>
      <c r="B1273" s="18" t="s">
        <v>3290</v>
      </c>
      <c r="C1273" s="21" t="s">
        <v>0</v>
      </c>
      <c r="D1273" s="21" t="s">
        <v>0</v>
      </c>
      <c r="E1273" s="21" t="s">
        <v>0</v>
      </c>
    </row>
    <row r="1274" spans="1:5" x14ac:dyDescent="0.25">
      <c r="A1274" s="26">
        <v>5500000352</v>
      </c>
      <c r="B1274" s="18" t="s">
        <v>3291</v>
      </c>
      <c r="C1274" s="21" t="s">
        <v>0</v>
      </c>
      <c r="D1274" s="21" t="s">
        <v>0</v>
      </c>
      <c r="E1274" s="21" t="s">
        <v>0</v>
      </c>
    </row>
    <row r="1275" spans="1:5" x14ac:dyDescent="0.25">
      <c r="A1275" s="25">
        <v>5500000381</v>
      </c>
      <c r="B1275" s="17" t="s">
        <v>3292</v>
      </c>
      <c r="C1275" s="20" t="s">
        <v>0</v>
      </c>
      <c r="D1275" s="20" t="s">
        <v>0</v>
      </c>
      <c r="E1275" s="20" t="s">
        <v>0</v>
      </c>
    </row>
    <row r="1276" spans="1:5" x14ac:dyDescent="0.25">
      <c r="A1276" s="25">
        <v>5500000431</v>
      </c>
      <c r="B1276" s="17" t="s">
        <v>3293</v>
      </c>
      <c r="C1276" s="20" t="s">
        <v>0</v>
      </c>
      <c r="D1276" s="20" t="s">
        <v>0</v>
      </c>
      <c r="E1276" s="20" t="s">
        <v>0</v>
      </c>
    </row>
    <row r="1277" spans="1:5" x14ac:dyDescent="0.25">
      <c r="A1277" s="25">
        <v>5500000433</v>
      </c>
      <c r="B1277" s="17" t="s">
        <v>3294</v>
      </c>
      <c r="C1277" s="20" t="s">
        <v>0</v>
      </c>
      <c r="D1277" s="20" t="s">
        <v>0</v>
      </c>
      <c r="E1277" s="20" t="s">
        <v>0</v>
      </c>
    </row>
    <row r="1278" spans="1:5" x14ac:dyDescent="0.25">
      <c r="A1278" s="26">
        <v>5500000434</v>
      </c>
      <c r="B1278" s="18" t="s">
        <v>3295</v>
      </c>
      <c r="C1278" s="21" t="s">
        <v>0</v>
      </c>
      <c r="D1278" s="21" t="s">
        <v>0</v>
      </c>
      <c r="E1278" s="21" t="s">
        <v>0</v>
      </c>
    </row>
    <row r="1279" spans="1:5" x14ac:dyDescent="0.25">
      <c r="A1279" s="25">
        <v>5500000435</v>
      </c>
      <c r="B1279" s="17" t="s">
        <v>3296</v>
      </c>
      <c r="C1279" s="20" t="s">
        <v>0</v>
      </c>
      <c r="D1279" s="20" t="s">
        <v>0</v>
      </c>
      <c r="E1279" s="20" t="s">
        <v>0</v>
      </c>
    </row>
    <row r="1280" spans="1:5" x14ac:dyDescent="0.25">
      <c r="A1280" s="26">
        <v>5500000436</v>
      </c>
      <c r="B1280" s="18" t="s">
        <v>3297</v>
      </c>
      <c r="C1280" s="21" t="s">
        <v>0</v>
      </c>
      <c r="D1280" s="21" t="s">
        <v>0</v>
      </c>
      <c r="E1280" s="21" t="s">
        <v>0</v>
      </c>
    </row>
    <row r="1281" spans="1:5" x14ac:dyDescent="0.25">
      <c r="A1281" s="25">
        <v>5500000437</v>
      </c>
      <c r="B1281" s="17" t="s">
        <v>3298</v>
      </c>
      <c r="C1281" s="20" t="s">
        <v>0</v>
      </c>
      <c r="D1281" s="20" t="s">
        <v>0</v>
      </c>
      <c r="E1281" s="20" t="s">
        <v>0</v>
      </c>
    </row>
    <row r="1282" spans="1:5" x14ac:dyDescent="0.25">
      <c r="A1282" s="26">
        <v>5500000438</v>
      </c>
      <c r="B1282" s="18" t="s">
        <v>3299</v>
      </c>
      <c r="C1282" s="21" t="s">
        <v>0</v>
      </c>
      <c r="D1282" s="21" t="s">
        <v>0</v>
      </c>
      <c r="E1282" s="21" t="s">
        <v>0</v>
      </c>
    </row>
    <row r="1283" spans="1:5" x14ac:dyDescent="0.25">
      <c r="A1283" s="25">
        <v>5500000439</v>
      </c>
      <c r="B1283" s="17" t="s">
        <v>3300</v>
      </c>
      <c r="C1283" s="20" t="s">
        <v>0</v>
      </c>
      <c r="D1283" s="20" t="s">
        <v>0</v>
      </c>
      <c r="E1283" s="20" t="s">
        <v>0</v>
      </c>
    </row>
    <row r="1284" spans="1:5" x14ac:dyDescent="0.25">
      <c r="A1284" s="26">
        <v>5500000440</v>
      </c>
      <c r="B1284" s="18" t="s">
        <v>3301</v>
      </c>
      <c r="C1284" s="21" t="s">
        <v>0</v>
      </c>
      <c r="D1284" s="21" t="s">
        <v>0</v>
      </c>
      <c r="E1284" s="21" t="s">
        <v>0</v>
      </c>
    </row>
    <row r="1285" spans="1:5" x14ac:dyDescent="0.25">
      <c r="A1285" s="25">
        <v>5500000441</v>
      </c>
      <c r="B1285" s="17" t="s">
        <v>3302</v>
      </c>
      <c r="C1285" s="20" t="s">
        <v>0</v>
      </c>
      <c r="D1285" s="20" t="s">
        <v>0</v>
      </c>
      <c r="E1285" s="20" t="s">
        <v>0</v>
      </c>
    </row>
    <row r="1286" spans="1:5" x14ac:dyDescent="0.25">
      <c r="A1286" s="26">
        <v>5500000451</v>
      </c>
      <c r="B1286" s="18" t="s">
        <v>3303</v>
      </c>
      <c r="C1286" s="21" t="s">
        <v>0</v>
      </c>
      <c r="D1286" s="21" t="s">
        <v>0</v>
      </c>
      <c r="E1286" s="21" t="s">
        <v>0</v>
      </c>
    </row>
    <row r="1287" spans="1:5" x14ac:dyDescent="0.25">
      <c r="A1287" s="25">
        <v>5500000456</v>
      </c>
      <c r="B1287" s="17" t="s">
        <v>3304</v>
      </c>
      <c r="C1287" s="20" t="s">
        <v>0</v>
      </c>
      <c r="D1287" s="20" t="s">
        <v>0</v>
      </c>
      <c r="E1287" s="20" t="s">
        <v>0</v>
      </c>
    </row>
    <row r="1288" spans="1:5" x14ac:dyDescent="0.25">
      <c r="A1288" s="26">
        <v>5500000459</v>
      </c>
      <c r="B1288" s="18" t="s">
        <v>3305</v>
      </c>
      <c r="C1288" s="21" t="s">
        <v>0</v>
      </c>
      <c r="D1288" s="21" t="s">
        <v>0</v>
      </c>
      <c r="E1288" s="21" t="s">
        <v>0</v>
      </c>
    </row>
    <row r="1289" spans="1:5" x14ac:dyDescent="0.25">
      <c r="A1289" s="26">
        <v>5500000483</v>
      </c>
      <c r="B1289" s="18" t="s">
        <v>3306</v>
      </c>
      <c r="C1289" s="21" t="s">
        <v>0</v>
      </c>
      <c r="D1289" s="21" t="s">
        <v>0</v>
      </c>
      <c r="E1289" s="21" t="s">
        <v>0</v>
      </c>
    </row>
    <row r="1290" spans="1:5" x14ac:dyDescent="0.25">
      <c r="A1290" s="25">
        <v>5500000484</v>
      </c>
      <c r="B1290" s="17" t="s">
        <v>3307</v>
      </c>
      <c r="C1290" s="20" t="s">
        <v>0</v>
      </c>
      <c r="D1290" s="20" t="s">
        <v>0</v>
      </c>
      <c r="E1290" s="20" t="s">
        <v>0</v>
      </c>
    </row>
    <row r="1291" spans="1:5" x14ac:dyDescent="0.25">
      <c r="A1291" s="25">
        <v>5500000486</v>
      </c>
      <c r="B1291" s="17" t="s">
        <v>3308</v>
      </c>
      <c r="C1291" s="20" t="s">
        <v>0</v>
      </c>
      <c r="D1291" s="20" t="s">
        <v>0</v>
      </c>
      <c r="E1291" s="20" t="s">
        <v>0</v>
      </c>
    </row>
    <row r="1292" spans="1:5" x14ac:dyDescent="0.25">
      <c r="A1292" s="26">
        <v>5500000487</v>
      </c>
      <c r="B1292" s="18" t="s">
        <v>781</v>
      </c>
      <c r="C1292" s="21" t="s">
        <v>0</v>
      </c>
      <c r="D1292" s="21" t="s">
        <v>0</v>
      </c>
      <c r="E1292" s="21" t="s">
        <v>0</v>
      </c>
    </row>
    <row r="1293" spans="1:5" x14ac:dyDescent="0.25">
      <c r="A1293" s="25">
        <v>5500000488</v>
      </c>
      <c r="B1293" s="17" t="s">
        <v>780</v>
      </c>
      <c r="C1293" s="20" t="s">
        <v>0</v>
      </c>
      <c r="D1293" s="20" t="s">
        <v>0</v>
      </c>
      <c r="E1293" s="20" t="s">
        <v>0</v>
      </c>
    </row>
    <row r="1294" spans="1:5" x14ac:dyDescent="0.25">
      <c r="A1294" s="25">
        <v>5500000490</v>
      </c>
      <c r="B1294" s="17" t="s">
        <v>779</v>
      </c>
      <c r="C1294" s="20" t="s">
        <v>0</v>
      </c>
      <c r="D1294" s="20" t="s">
        <v>0</v>
      </c>
      <c r="E1294" s="20" t="s">
        <v>0</v>
      </c>
    </row>
    <row r="1295" spans="1:5" x14ac:dyDescent="0.25">
      <c r="A1295" s="25">
        <v>5500000492</v>
      </c>
      <c r="B1295" s="17" t="s">
        <v>778</v>
      </c>
      <c r="C1295" s="20" t="s">
        <v>0</v>
      </c>
      <c r="D1295" s="20" t="s">
        <v>0</v>
      </c>
      <c r="E1295" s="20" t="s">
        <v>0</v>
      </c>
    </row>
    <row r="1296" spans="1:5" x14ac:dyDescent="0.25">
      <c r="A1296" s="26">
        <v>5500000493</v>
      </c>
      <c r="B1296" s="18" t="s">
        <v>3309</v>
      </c>
      <c r="C1296" s="21" t="s">
        <v>0</v>
      </c>
      <c r="D1296" s="21" t="s">
        <v>0</v>
      </c>
      <c r="E1296" s="21" t="s">
        <v>0</v>
      </c>
    </row>
    <row r="1297" spans="1:5" x14ac:dyDescent="0.25">
      <c r="A1297" s="25">
        <v>5500000494</v>
      </c>
      <c r="B1297" s="17" t="s">
        <v>777</v>
      </c>
      <c r="C1297" s="20" t="s">
        <v>0</v>
      </c>
      <c r="D1297" s="20" t="s">
        <v>0</v>
      </c>
      <c r="E1297" s="20" t="s">
        <v>0</v>
      </c>
    </row>
    <row r="1298" spans="1:5" x14ac:dyDescent="0.25">
      <c r="A1298" s="26">
        <v>5500000499</v>
      </c>
      <c r="B1298" s="18" t="s">
        <v>776</v>
      </c>
      <c r="C1298" s="21" t="s">
        <v>0</v>
      </c>
      <c r="D1298" s="21" t="s">
        <v>0</v>
      </c>
      <c r="E1298" s="21" t="s">
        <v>0</v>
      </c>
    </row>
    <row r="1299" spans="1:5" x14ac:dyDescent="0.25">
      <c r="A1299" s="25">
        <v>5500000500</v>
      </c>
      <c r="B1299" s="17" t="s">
        <v>775</v>
      </c>
      <c r="C1299" s="20" t="s">
        <v>0</v>
      </c>
      <c r="D1299" s="20" t="s">
        <v>0</v>
      </c>
      <c r="E1299" s="20" t="s">
        <v>0</v>
      </c>
    </row>
    <row r="1300" spans="1:5" x14ac:dyDescent="0.25">
      <c r="A1300" s="26">
        <v>5500000501</v>
      </c>
      <c r="B1300" s="18" t="s">
        <v>3310</v>
      </c>
      <c r="C1300" s="21" t="s">
        <v>0</v>
      </c>
      <c r="D1300" s="21" t="s">
        <v>0</v>
      </c>
      <c r="E1300" s="21" t="s">
        <v>0</v>
      </c>
    </row>
    <row r="1301" spans="1:5" x14ac:dyDescent="0.25">
      <c r="A1301" s="25">
        <v>5500000502</v>
      </c>
      <c r="B1301" s="17" t="s">
        <v>3311</v>
      </c>
      <c r="C1301" s="20" t="s">
        <v>0</v>
      </c>
      <c r="D1301" s="20" t="s">
        <v>0</v>
      </c>
      <c r="E1301" s="20" t="s">
        <v>0</v>
      </c>
    </row>
    <row r="1302" spans="1:5" x14ac:dyDescent="0.25">
      <c r="A1302" s="26">
        <v>5500000503</v>
      </c>
      <c r="B1302" s="18" t="s">
        <v>3312</v>
      </c>
      <c r="C1302" s="21" t="s">
        <v>0</v>
      </c>
      <c r="D1302" s="21" t="s">
        <v>0</v>
      </c>
      <c r="E1302" s="21" t="s">
        <v>0</v>
      </c>
    </row>
    <row r="1303" spans="1:5" x14ac:dyDescent="0.25">
      <c r="A1303" s="25">
        <v>5500000504</v>
      </c>
      <c r="B1303" s="17" t="s">
        <v>3313</v>
      </c>
      <c r="C1303" s="20" t="s">
        <v>0</v>
      </c>
      <c r="D1303" s="20" t="s">
        <v>0</v>
      </c>
      <c r="E1303" s="20" t="s">
        <v>0</v>
      </c>
    </row>
    <row r="1304" spans="1:5" x14ac:dyDescent="0.25">
      <c r="A1304" s="26">
        <v>5500000507</v>
      </c>
      <c r="B1304" s="18" t="s">
        <v>3314</v>
      </c>
      <c r="C1304" s="21" t="s">
        <v>0</v>
      </c>
      <c r="D1304" s="21" t="s">
        <v>0</v>
      </c>
      <c r="E1304" s="21" t="s">
        <v>0</v>
      </c>
    </row>
    <row r="1305" spans="1:5" x14ac:dyDescent="0.25">
      <c r="A1305" s="26">
        <v>5500000509</v>
      </c>
      <c r="B1305" s="18" t="s">
        <v>3315</v>
      </c>
      <c r="C1305" s="21" t="s">
        <v>0</v>
      </c>
      <c r="D1305" s="21" t="s">
        <v>0</v>
      </c>
      <c r="E1305" s="21" t="s">
        <v>0</v>
      </c>
    </row>
    <row r="1306" spans="1:5" x14ac:dyDescent="0.25">
      <c r="A1306" s="25">
        <v>5500000510</v>
      </c>
      <c r="B1306" s="17" t="s">
        <v>3316</v>
      </c>
      <c r="C1306" s="20" t="s">
        <v>0</v>
      </c>
      <c r="D1306" s="20" t="s">
        <v>0</v>
      </c>
      <c r="E1306" s="20" t="s">
        <v>0</v>
      </c>
    </row>
    <row r="1307" spans="1:5" x14ac:dyDescent="0.25">
      <c r="A1307" s="26">
        <v>5500000511</v>
      </c>
      <c r="B1307" s="18" t="s">
        <v>3317</v>
      </c>
      <c r="C1307" s="21" t="s">
        <v>0</v>
      </c>
      <c r="D1307" s="21" t="s">
        <v>0</v>
      </c>
      <c r="E1307" s="21" t="s">
        <v>0</v>
      </c>
    </row>
    <row r="1308" spans="1:5" x14ac:dyDescent="0.25">
      <c r="A1308" s="26">
        <v>5500000513</v>
      </c>
      <c r="B1308" s="18" t="s">
        <v>3318</v>
      </c>
      <c r="C1308" s="21" t="s">
        <v>0</v>
      </c>
      <c r="D1308" s="21" t="s">
        <v>0</v>
      </c>
      <c r="E1308" s="21" t="s">
        <v>0</v>
      </c>
    </row>
    <row r="1309" spans="1:5" x14ac:dyDescent="0.25">
      <c r="A1309" s="25">
        <v>5500000514</v>
      </c>
      <c r="B1309" s="17" t="s">
        <v>3319</v>
      </c>
      <c r="C1309" s="20" t="s">
        <v>0</v>
      </c>
      <c r="D1309" s="20" t="s">
        <v>0</v>
      </c>
      <c r="E1309" s="20" t="s">
        <v>0</v>
      </c>
    </row>
    <row r="1310" spans="1:5" x14ac:dyDescent="0.25">
      <c r="A1310" s="26">
        <v>5500000516</v>
      </c>
      <c r="B1310" s="18" t="s">
        <v>3320</v>
      </c>
      <c r="C1310" s="21" t="s">
        <v>0</v>
      </c>
      <c r="D1310" s="21" t="s">
        <v>0</v>
      </c>
      <c r="E1310" s="21" t="s">
        <v>0</v>
      </c>
    </row>
    <row r="1311" spans="1:5" x14ac:dyDescent="0.25">
      <c r="A1311" s="25">
        <v>5500000521</v>
      </c>
      <c r="B1311" s="17" t="s">
        <v>774</v>
      </c>
      <c r="C1311" s="20" t="s">
        <v>0</v>
      </c>
      <c r="D1311" s="20" t="s">
        <v>0</v>
      </c>
      <c r="E1311" s="20" t="s">
        <v>0</v>
      </c>
    </row>
    <row r="1312" spans="1:5" x14ac:dyDescent="0.25">
      <c r="A1312" s="26">
        <v>5500000522</v>
      </c>
      <c r="B1312" s="18" t="s">
        <v>3321</v>
      </c>
      <c r="C1312" s="21" t="s">
        <v>0</v>
      </c>
      <c r="D1312" s="21" t="s">
        <v>0</v>
      </c>
      <c r="E1312" s="21" t="s">
        <v>0</v>
      </c>
    </row>
    <row r="1313" spans="1:5" x14ac:dyDescent="0.25">
      <c r="A1313" s="25">
        <v>5500000527</v>
      </c>
      <c r="B1313" s="17" t="s">
        <v>3322</v>
      </c>
      <c r="C1313" s="20" t="s">
        <v>0</v>
      </c>
      <c r="D1313" s="20" t="s">
        <v>0</v>
      </c>
      <c r="E1313" s="20" t="s">
        <v>0</v>
      </c>
    </row>
    <row r="1314" spans="1:5" x14ac:dyDescent="0.25">
      <c r="A1314" s="26">
        <v>5500000530</v>
      </c>
      <c r="B1314" s="18" t="s">
        <v>3323</v>
      </c>
      <c r="C1314" s="21" t="s">
        <v>0</v>
      </c>
      <c r="D1314" s="21" t="s">
        <v>0</v>
      </c>
      <c r="E1314" s="21" t="s">
        <v>0</v>
      </c>
    </row>
    <row r="1315" spans="1:5" x14ac:dyDescent="0.25">
      <c r="A1315" s="26">
        <v>5500000532</v>
      </c>
      <c r="B1315" s="18" t="s">
        <v>3324</v>
      </c>
      <c r="C1315" s="21" t="s">
        <v>0</v>
      </c>
      <c r="D1315" s="21" t="s">
        <v>0</v>
      </c>
      <c r="E1315" s="21" t="s">
        <v>0</v>
      </c>
    </row>
    <row r="1316" spans="1:5" x14ac:dyDescent="0.25">
      <c r="A1316" s="25">
        <v>5500000543</v>
      </c>
      <c r="B1316" s="17" t="s">
        <v>3325</v>
      </c>
      <c r="C1316" s="20" t="s">
        <v>0</v>
      </c>
      <c r="D1316" s="20" t="s">
        <v>0</v>
      </c>
      <c r="E1316" s="20" t="s">
        <v>0</v>
      </c>
    </row>
    <row r="1317" spans="1:5" x14ac:dyDescent="0.25">
      <c r="A1317" s="26">
        <v>5500000602</v>
      </c>
      <c r="B1317" s="18" t="s">
        <v>3326</v>
      </c>
      <c r="C1317" s="21" t="s">
        <v>0</v>
      </c>
      <c r="D1317" s="21" t="s">
        <v>0</v>
      </c>
      <c r="E1317" s="21" t="s">
        <v>0</v>
      </c>
    </row>
    <row r="1318" spans="1:5" x14ac:dyDescent="0.25">
      <c r="A1318" s="25">
        <v>5500000603</v>
      </c>
      <c r="B1318" s="17" t="s">
        <v>3327</v>
      </c>
      <c r="C1318" s="20" t="s">
        <v>0</v>
      </c>
      <c r="D1318" s="20" t="s">
        <v>0</v>
      </c>
      <c r="E1318" s="20" t="s">
        <v>0</v>
      </c>
    </row>
    <row r="1319" spans="1:5" x14ac:dyDescent="0.25">
      <c r="A1319" s="26">
        <v>5500000604</v>
      </c>
      <c r="B1319" s="18" t="s">
        <v>3328</v>
      </c>
      <c r="C1319" s="21" t="s">
        <v>0</v>
      </c>
      <c r="D1319" s="21" t="s">
        <v>0</v>
      </c>
      <c r="E1319" s="21" t="s">
        <v>0</v>
      </c>
    </row>
    <row r="1320" spans="1:5" x14ac:dyDescent="0.25">
      <c r="A1320" s="25">
        <v>5500000605</v>
      </c>
      <c r="B1320" s="17" t="s">
        <v>3329</v>
      </c>
      <c r="C1320" s="20" t="s">
        <v>0</v>
      </c>
      <c r="D1320" s="20" t="s">
        <v>0</v>
      </c>
      <c r="E1320" s="20" t="s">
        <v>0</v>
      </c>
    </row>
    <row r="1321" spans="1:5" x14ac:dyDescent="0.25">
      <c r="A1321" s="26">
        <v>5500000606</v>
      </c>
      <c r="B1321" s="18" t="s">
        <v>3330</v>
      </c>
      <c r="C1321" s="21" t="s">
        <v>0</v>
      </c>
      <c r="D1321" s="21" t="s">
        <v>0</v>
      </c>
      <c r="E1321" s="21" t="s">
        <v>0</v>
      </c>
    </row>
    <row r="1322" spans="1:5" x14ac:dyDescent="0.25">
      <c r="A1322" s="25">
        <v>5500000607</v>
      </c>
      <c r="B1322" s="17" t="s">
        <v>3331</v>
      </c>
      <c r="C1322" s="20" t="s">
        <v>0</v>
      </c>
      <c r="D1322" s="20" t="s">
        <v>0</v>
      </c>
      <c r="E1322" s="20" t="s">
        <v>0</v>
      </c>
    </row>
    <row r="1323" spans="1:5" x14ac:dyDescent="0.25">
      <c r="A1323" s="26">
        <v>5500000608</v>
      </c>
      <c r="B1323" s="18" t="s">
        <v>3332</v>
      </c>
      <c r="C1323" s="21" t="s">
        <v>0</v>
      </c>
      <c r="D1323" s="21" t="s">
        <v>0</v>
      </c>
      <c r="E1323" s="21" t="s">
        <v>0</v>
      </c>
    </row>
    <row r="1324" spans="1:5" x14ac:dyDescent="0.25">
      <c r="A1324" s="25">
        <v>5500000609</v>
      </c>
      <c r="B1324" s="17" t="s">
        <v>3333</v>
      </c>
      <c r="C1324" s="20" t="s">
        <v>0</v>
      </c>
      <c r="D1324" s="20" t="s">
        <v>0</v>
      </c>
      <c r="E1324" s="20" t="s">
        <v>0</v>
      </c>
    </row>
    <row r="1325" spans="1:5" x14ac:dyDescent="0.25">
      <c r="A1325" s="26">
        <v>5500000610</v>
      </c>
      <c r="B1325" s="18" t="s">
        <v>3334</v>
      </c>
      <c r="C1325" s="21" t="s">
        <v>0</v>
      </c>
      <c r="D1325" s="21" t="s">
        <v>0</v>
      </c>
      <c r="E1325" s="21" t="s">
        <v>0</v>
      </c>
    </row>
    <row r="1326" spans="1:5" x14ac:dyDescent="0.25">
      <c r="A1326" s="25">
        <v>5500000611</v>
      </c>
      <c r="B1326" s="17" t="s">
        <v>3335</v>
      </c>
      <c r="C1326" s="20" t="s">
        <v>0</v>
      </c>
      <c r="D1326" s="20" t="s">
        <v>0</v>
      </c>
      <c r="E1326" s="20" t="s">
        <v>0</v>
      </c>
    </row>
    <row r="1327" spans="1:5" x14ac:dyDescent="0.25">
      <c r="A1327" s="25">
        <v>5500000613</v>
      </c>
      <c r="B1327" s="17" t="s">
        <v>3336</v>
      </c>
      <c r="C1327" s="20" t="s">
        <v>0</v>
      </c>
      <c r="D1327" s="20" t="s">
        <v>0</v>
      </c>
      <c r="E1327" s="20" t="s">
        <v>0</v>
      </c>
    </row>
    <row r="1328" spans="1:5" x14ac:dyDescent="0.25">
      <c r="A1328" s="26">
        <v>5500000614</v>
      </c>
      <c r="B1328" s="18" t="s">
        <v>3337</v>
      </c>
      <c r="C1328" s="21" t="s">
        <v>0</v>
      </c>
      <c r="D1328" s="21" t="s">
        <v>0</v>
      </c>
      <c r="E1328" s="21" t="s">
        <v>0</v>
      </c>
    </row>
    <row r="1329" spans="1:5" x14ac:dyDescent="0.25">
      <c r="A1329" s="25">
        <v>5500000623</v>
      </c>
      <c r="B1329" s="17" t="s">
        <v>3338</v>
      </c>
      <c r="C1329" s="20" t="s">
        <v>0</v>
      </c>
      <c r="D1329" s="20" t="s">
        <v>0</v>
      </c>
      <c r="E1329" s="20" t="s">
        <v>0</v>
      </c>
    </row>
    <row r="1330" spans="1:5" x14ac:dyDescent="0.25">
      <c r="A1330" s="26">
        <v>5500000624</v>
      </c>
      <c r="B1330" s="18" t="s">
        <v>3339</v>
      </c>
      <c r="C1330" s="21" t="s">
        <v>0</v>
      </c>
      <c r="D1330" s="21" t="s">
        <v>0</v>
      </c>
      <c r="E1330" s="21" t="s">
        <v>0</v>
      </c>
    </row>
    <row r="1331" spans="1:5" x14ac:dyDescent="0.25">
      <c r="A1331" s="25">
        <v>5500000625</v>
      </c>
      <c r="B1331" s="17" t="s">
        <v>3340</v>
      </c>
      <c r="C1331" s="20" t="s">
        <v>0</v>
      </c>
      <c r="D1331" s="20" t="s">
        <v>0</v>
      </c>
      <c r="E1331" s="20" t="s">
        <v>0</v>
      </c>
    </row>
    <row r="1332" spans="1:5" ht="30" x14ac:dyDescent="0.25">
      <c r="A1332" s="26">
        <v>5500000626</v>
      </c>
      <c r="B1332" s="19" t="s">
        <v>3341</v>
      </c>
      <c r="C1332" s="21" t="s">
        <v>0</v>
      </c>
      <c r="D1332" s="21" t="s">
        <v>0</v>
      </c>
      <c r="E1332" s="21" t="s">
        <v>0</v>
      </c>
    </row>
    <row r="1333" spans="1:5" x14ac:dyDescent="0.25">
      <c r="A1333" s="25">
        <v>5500000671</v>
      </c>
      <c r="B1333" s="17" t="s">
        <v>3342</v>
      </c>
      <c r="C1333" s="20" t="s">
        <v>0</v>
      </c>
      <c r="D1333" s="20" t="s">
        <v>0</v>
      </c>
      <c r="E1333" s="20" t="s">
        <v>0</v>
      </c>
    </row>
    <row r="1334" spans="1:5" x14ac:dyDescent="0.25">
      <c r="A1334" s="26">
        <v>5500000672</v>
      </c>
      <c r="B1334" s="18" t="s">
        <v>3343</v>
      </c>
      <c r="C1334" s="21" t="s">
        <v>0</v>
      </c>
      <c r="D1334" s="21" t="s">
        <v>0</v>
      </c>
      <c r="E1334" s="21" t="s">
        <v>0</v>
      </c>
    </row>
    <row r="1335" spans="1:5" x14ac:dyDescent="0.25">
      <c r="A1335" s="25">
        <v>5500000673</v>
      </c>
      <c r="B1335" s="17" t="s">
        <v>3344</v>
      </c>
      <c r="C1335" s="20" t="s">
        <v>0</v>
      </c>
      <c r="D1335" s="20" t="s">
        <v>0</v>
      </c>
      <c r="E1335" s="20" t="s">
        <v>0</v>
      </c>
    </row>
    <row r="1336" spans="1:5" x14ac:dyDescent="0.25">
      <c r="A1336" s="26">
        <v>5500000674</v>
      </c>
      <c r="B1336" s="18" t="s">
        <v>3345</v>
      </c>
      <c r="C1336" s="21" t="s">
        <v>0</v>
      </c>
      <c r="D1336" s="21" t="s">
        <v>0</v>
      </c>
      <c r="E1336" s="21" t="s">
        <v>0</v>
      </c>
    </row>
    <row r="1337" spans="1:5" x14ac:dyDescent="0.25">
      <c r="A1337" s="25">
        <v>5500000675</v>
      </c>
      <c r="B1337" s="17" t="s">
        <v>3346</v>
      </c>
      <c r="C1337" s="20" t="s">
        <v>0</v>
      </c>
      <c r="D1337" s="20" t="s">
        <v>0</v>
      </c>
      <c r="E1337" s="20" t="s">
        <v>0</v>
      </c>
    </row>
    <row r="1338" spans="1:5" x14ac:dyDescent="0.25">
      <c r="A1338" s="26">
        <v>5500000676</v>
      </c>
      <c r="B1338" s="18" t="s">
        <v>3347</v>
      </c>
      <c r="C1338" s="21" t="s">
        <v>0</v>
      </c>
      <c r="D1338" s="21" t="s">
        <v>0</v>
      </c>
      <c r="E1338" s="21" t="s">
        <v>0</v>
      </c>
    </row>
    <row r="1339" spans="1:5" x14ac:dyDescent="0.25">
      <c r="A1339" s="25">
        <v>5500000677</v>
      </c>
      <c r="B1339" s="17" t="s">
        <v>3348</v>
      </c>
      <c r="C1339" s="20" t="s">
        <v>0</v>
      </c>
      <c r="D1339" s="20" t="s">
        <v>0</v>
      </c>
      <c r="E1339" s="20" t="s">
        <v>0</v>
      </c>
    </row>
    <row r="1340" spans="1:5" x14ac:dyDescent="0.25">
      <c r="A1340" s="26">
        <v>5500000678</v>
      </c>
      <c r="B1340" s="18" t="s">
        <v>3349</v>
      </c>
      <c r="C1340" s="21" t="s">
        <v>0</v>
      </c>
      <c r="D1340" s="21" t="s">
        <v>0</v>
      </c>
      <c r="E1340" s="21" t="s">
        <v>0</v>
      </c>
    </row>
    <row r="1341" spans="1:5" x14ac:dyDescent="0.25">
      <c r="A1341" s="25">
        <v>5500000679</v>
      </c>
      <c r="B1341" s="17" t="s">
        <v>3350</v>
      </c>
      <c r="C1341" s="20" t="s">
        <v>0</v>
      </c>
      <c r="D1341" s="20" t="s">
        <v>0</v>
      </c>
      <c r="E1341" s="20" t="s">
        <v>0</v>
      </c>
    </row>
    <row r="1342" spans="1:5" x14ac:dyDescent="0.25">
      <c r="A1342" s="26">
        <v>5500000680</v>
      </c>
      <c r="B1342" s="18" t="s">
        <v>3351</v>
      </c>
      <c r="C1342" s="21" t="s">
        <v>0</v>
      </c>
      <c r="D1342" s="21" t="s">
        <v>0</v>
      </c>
      <c r="E1342" s="21" t="s">
        <v>0</v>
      </c>
    </row>
    <row r="1343" spans="1:5" x14ac:dyDescent="0.25">
      <c r="A1343" s="25">
        <v>5500000681</v>
      </c>
      <c r="B1343" s="17" t="s">
        <v>3352</v>
      </c>
      <c r="C1343" s="20" t="s">
        <v>0</v>
      </c>
      <c r="D1343" s="20" t="s">
        <v>0</v>
      </c>
      <c r="E1343" s="20" t="s">
        <v>0</v>
      </c>
    </row>
    <row r="1344" spans="1:5" x14ac:dyDescent="0.25">
      <c r="A1344" s="26">
        <v>5500000682</v>
      </c>
      <c r="B1344" s="18" t="s">
        <v>3353</v>
      </c>
      <c r="C1344" s="21" t="s">
        <v>0</v>
      </c>
      <c r="D1344" s="21" t="s">
        <v>0</v>
      </c>
      <c r="E1344" s="21" t="s">
        <v>0</v>
      </c>
    </row>
    <row r="1345" spans="1:5" x14ac:dyDescent="0.25">
      <c r="A1345" s="25">
        <v>5500000683</v>
      </c>
      <c r="B1345" s="17" t="s">
        <v>3354</v>
      </c>
      <c r="C1345" s="20" t="s">
        <v>0</v>
      </c>
      <c r="D1345" s="20" t="s">
        <v>0</v>
      </c>
      <c r="E1345" s="20" t="s">
        <v>0</v>
      </c>
    </row>
    <row r="1346" spans="1:5" x14ac:dyDescent="0.25">
      <c r="A1346" s="26">
        <v>5500000684</v>
      </c>
      <c r="B1346" s="18" t="s">
        <v>3355</v>
      </c>
      <c r="C1346" s="21" t="s">
        <v>0</v>
      </c>
      <c r="D1346" s="21" t="s">
        <v>0</v>
      </c>
      <c r="E1346" s="21" t="s">
        <v>0</v>
      </c>
    </row>
    <row r="1347" spans="1:5" x14ac:dyDescent="0.25">
      <c r="A1347" s="26">
        <v>5500000686</v>
      </c>
      <c r="B1347" s="18" t="s">
        <v>3356</v>
      </c>
      <c r="C1347" s="21" t="s">
        <v>0</v>
      </c>
      <c r="D1347" s="21" t="s">
        <v>0</v>
      </c>
      <c r="E1347" s="21" t="s">
        <v>0</v>
      </c>
    </row>
    <row r="1348" spans="1:5" x14ac:dyDescent="0.25">
      <c r="A1348" s="25">
        <v>5500000687</v>
      </c>
      <c r="B1348" s="17" t="s">
        <v>3357</v>
      </c>
      <c r="C1348" s="20" t="s">
        <v>0</v>
      </c>
      <c r="D1348" s="20" t="s">
        <v>0</v>
      </c>
      <c r="E1348" s="20" t="s">
        <v>0</v>
      </c>
    </row>
    <row r="1349" spans="1:5" x14ac:dyDescent="0.25">
      <c r="A1349" s="26">
        <v>5500000688</v>
      </c>
      <c r="B1349" s="18" t="s">
        <v>3358</v>
      </c>
      <c r="C1349" s="21" t="s">
        <v>0</v>
      </c>
      <c r="D1349" s="21" t="s">
        <v>0</v>
      </c>
      <c r="E1349" s="21" t="s">
        <v>0</v>
      </c>
    </row>
    <row r="1350" spans="1:5" x14ac:dyDescent="0.25">
      <c r="A1350" s="25">
        <v>5500000689</v>
      </c>
      <c r="B1350" s="17" t="s">
        <v>3359</v>
      </c>
      <c r="C1350" s="20" t="s">
        <v>0</v>
      </c>
      <c r="D1350" s="20" t="s">
        <v>0</v>
      </c>
      <c r="E1350" s="20" t="s">
        <v>0</v>
      </c>
    </row>
    <row r="1351" spans="1:5" x14ac:dyDescent="0.25">
      <c r="A1351" s="26">
        <v>5500000690</v>
      </c>
      <c r="B1351" s="18" t="s">
        <v>3360</v>
      </c>
      <c r="C1351" s="21" t="s">
        <v>0</v>
      </c>
      <c r="D1351" s="21" t="s">
        <v>0</v>
      </c>
      <c r="E1351" s="21" t="s">
        <v>0</v>
      </c>
    </row>
    <row r="1352" spans="1:5" x14ac:dyDescent="0.25">
      <c r="A1352" s="25">
        <v>5500000691</v>
      </c>
      <c r="B1352" s="17" t="s">
        <v>3361</v>
      </c>
      <c r="C1352" s="20" t="s">
        <v>0</v>
      </c>
      <c r="D1352" s="20" t="s">
        <v>0</v>
      </c>
      <c r="E1352" s="20" t="s">
        <v>0</v>
      </c>
    </row>
    <row r="1353" spans="1:5" x14ac:dyDescent="0.25">
      <c r="A1353" s="26">
        <v>5500000692</v>
      </c>
      <c r="B1353" s="18" t="s">
        <v>3362</v>
      </c>
      <c r="C1353" s="21" t="s">
        <v>0</v>
      </c>
      <c r="D1353" s="21" t="s">
        <v>0</v>
      </c>
      <c r="E1353" s="21" t="s">
        <v>0</v>
      </c>
    </row>
    <row r="1354" spans="1:5" x14ac:dyDescent="0.25">
      <c r="A1354" s="25">
        <v>5500000693</v>
      </c>
      <c r="B1354" s="17" t="s">
        <v>3363</v>
      </c>
      <c r="C1354" s="20" t="s">
        <v>0</v>
      </c>
      <c r="D1354" s="20" t="s">
        <v>0</v>
      </c>
      <c r="E1354" s="20" t="s">
        <v>0</v>
      </c>
    </row>
    <row r="1355" spans="1:5" x14ac:dyDescent="0.25">
      <c r="A1355" s="25">
        <v>5500000701</v>
      </c>
      <c r="B1355" s="17" t="s">
        <v>3364</v>
      </c>
      <c r="C1355" s="20" t="s">
        <v>0</v>
      </c>
      <c r="D1355" s="20" t="s">
        <v>0</v>
      </c>
      <c r="E1355" s="20" t="s">
        <v>0</v>
      </c>
    </row>
    <row r="1356" spans="1:5" x14ac:dyDescent="0.25">
      <c r="A1356" s="26">
        <v>5500000702</v>
      </c>
      <c r="B1356" s="18" t="s">
        <v>3365</v>
      </c>
      <c r="C1356" s="21" t="s">
        <v>0</v>
      </c>
      <c r="D1356" s="21" t="s">
        <v>0</v>
      </c>
      <c r="E1356" s="21" t="s">
        <v>0</v>
      </c>
    </row>
    <row r="1357" spans="1:5" x14ac:dyDescent="0.25">
      <c r="A1357" s="25">
        <v>5500000703</v>
      </c>
      <c r="B1357" s="17" t="s">
        <v>3366</v>
      </c>
      <c r="C1357" s="20" t="s">
        <v>0</v>
      </c>
      <c r="D1357" s="20" t="s">
        <v>0</v>
      </c>
      <c r="E1357" s="20" t="s">
        <v>0</v>
      </c>
    </row>
    <row r="1358" spans="1:5" x14ac:dyDescent="0.25">
      <c r="A1358" s="26">
        <v>5500000704</v>
      </c>
      <c r="B1358" s="18" t="s">
        <v>3367</v>
      </c>
      <c r="C1358" s="21" t="s">
        <v>0</v>
      </c>
      <c r="D1358" s="21" t="s">
        <v>0</v>
      </c>
      <c r="E1358" s="21" t="s">
        <v>0</v>
      </c>
    </row>
    <row r="1359" spans="1:5" x14ac:dyDescent="0.25">
      <c r="A1359" s="25">
        <v>5500000705</v>
      </c>
      <c r="B1359" s="17" t="s">
        <v>3368</v>
      </c>
      <c r="C1359" s="20" t="s">
        <v>0</v>
      </c>
      <c r="D1359" s="20" t="s">
        <v>0</v>
      </c>
      <c r="E1359" s="20" t="s">
        <v>0</v>
      </c>
    </row>
    <row r="1360" spans="1:5" x14ac:dyDescent="0.25">
      <c r="A1360" s="26">
        <v>5500000706</v>
      </c>
      <c r="B1360" s="18" t="s">
        <v>3369</v>
      </c>
      <c r="C1360" s="21" t="s">
        <v>0</v>
      </c>
      <c r="D1360" s="21" t="s">
        <v>0</v>
      </c>
      <c r="E1360" s="21" t="s">
        <v>0</v>
      </c>
    </row>
    <row r="1361" spans="1:5" x14ac:dyDescent="0.25">
      <c r="A1361" s="25">
        <v>5500000707</v>
      </c>
      <c r="B1361" s="17" t="s">
        <v>3370</v>
      </c>
      <c r="C1361" s="20" t="s">
        <v>0</v>
      </c>
      <c r="D1361" s="20" t="s">
        <v>0</v>
      </c>
      <c r="E1361" s="20" t="s">
        <v>0</v>
      </c>
    </row>
    <row r="1362" spans="1:5" x14ac:dyDescent="0.25">
      <c r="A1362" s="26">
        <v>5500000708</v>
      </c>
      <c r="B1362" s="18" t="s">
        <v>3371</v>
      </c>
      <c r="C1362" s="21" t="s">
        <v>0</v>
      </c>
      <c r="D1362" s="21" t="s">
        <v>0</v>
      </c>
      <c r="E1362" s="21" t="s">
        <v>0</v>
      </c>
    </row>
    <row r="1363" spans="1:5" x14ac:dyDescent="0.25">
      <c r="A1363" s="25">
        <v>5500000709</v>
      </c>
      <c r="B1363" s="17" t="s">
        <v>3372</v>
      </c>
      <c r="C1363" s="20" t="s">
        <v>0</v>
      </c>
      <c r="D1363" s="20" t="s">
        <v>0</v>
      </c>
      <c r="E1363" s="20" t="s">
        <v>0</v>
      </c>
    </row>
    <row r="1364" spans="1:5" x14ac:dyDescent="0.25">
      <c r="A1364" s="26">
        <v>5500000710</v>
      </c>
      <c r="B1364" s="18" t="s">
        <v>3373</v>
      </c>
      <c r="C1364" s="21" t="s">
        <v>0</v>
      </c>
      <c r="D1364" s="21" t="s">
        <v>0</v>
      </c>
      <c r="E1364" s="21" t="s">
        <v>0</v>
      </c>
    </row>
    <row r="1365" spans="1:5" x14ac:dyDescent="0.25">
      <c r="A1365" s="25">
        <v>5500000711</v>
      </c>
      <c r="B1365" s="17" t="s">
        <v>3374</v>
      </c>
      <c r="C1365" s="20" t="s">
        <v>0</v>
      </c>
      <c r="D1365" s="20" t="s">
        <v>0</v>
      </c>
      <c r="E1365" s="20" t="s">
        <v>0</v>
      </c>
    </row>
    <row r="1366" spans="1:5" x14ac:dyDescent="0.25">
      <c r="A1366" s="26">
        <v>5500000712</v>
      </c>
      <c r="B1366" s="18" t="s">
        <v>3375</v>
      </c>
      <c r="C1366" s="21" t="s">
        <v>0</v>
      </c>
      <c r="D1366" s="21" t="s">
        <v>0</v>
      </c>
      <c r="E1366" s="21" t="s">
        <v>0</v>
      </c>
    </row>
    <row r="1367" spans="1:5" x14ac:dyDescent="0.25">
      <c r="A1367" s="25">
        <v>5500000713</v>
      </c>
      <c r="B1367" s="17" t="s">
        <v>3376</v>
      </c>
      <c r="C1367" s="20" t="s">
        <v>0</v>
      </c>
      <c r="D1367" s="20" t="s">
        <v>0</v>
      </c>
      <c r="E1367" s="20" t="s">
        <v>0</v>
      </c>
    </row>
    <row r="1368" spans="1:5" x14ac:dyDescent="0.25">
      <c r="A1368" s="26">
        <v>5500000714</v>
      </c>
      <c r="B1368" s="18" t="s">
        <v>3377</v>
      </c>
      <c r="C1368" s="21" t="s">
        <v>0</v>
      </c>
      <c r="D1368" s="21" t="s">
        <v>0</v>
      </c>
      <c r="E1368" s="21" t="s">
        <v>0</v>
      </c>
    </row>
    <row r="1369" spans="1:5" x14ac:dyDescent="0.25">
      <c r="A1369" s="25">
        <v>5500000715</v>
      </c>
      <c r="B1369" s="17" t="s">
        <v>3378</v>
      </c>
      <c r="C1369" s="20" t="s">
        <v>0</v>
      </c>
      <c r="D1369" s="20" t="s">
        <v>0</v>
      </c>
      <c r="E1369" s="20" t="s">
        <v>0</v>
      </c>
    </row>
    <row r="1370" spans="1:5" x14ac:dyDescent="0.25">
      <c r="A1370" s="26">
        <v>5500000716</v>
      </c>
      <c r="B1370" s="18" t="s">
        <v>3379</v>
      </c>
      <c r="C1370" s="21" t="s">
        <v>0</v>
      </c>
      <c r="D1370" s="21" t="s">
        <v>0</v>
      </c>
      <c r="E1370" s="21" t="s">
        <v>0</v>
      </c>
    </row>
    <row r="1371" spans="1:5" x14ac:dyDescent="0.25">
      <c r="A1371" s="25">
        <v>5500000717</v>
      </c>
      <c r="B1371" s="17" t="s">
        <v>3380</v>
      </c>
      <c r="C1371" s="20" t="s">
        <v>0</v>
      </c>
      <c r="D1371" s="20" t="s">
        <v>0</v>
      </c>
      <c r="E1371" s="20" t="s">
        <v>0</v>
      </c>
    </row>
    <row r="1372" spans="1:5" x14ac:dyDescent="0.25">
      <c r="A1372" s="26">
        <v>5500000718</v>
      </c>
      <c r="B1372" s="18" t="s">
        <v>3381</v>
      </c>
      <c r="C1372" s="21" t="s">
        <v>0</v>
      </c>
      <c r="D1372" s="21" t="s">
        <v>0</v>
      </c>
      <c r="E1372" s="21" t="s">
        <v>0</v>
      </c>
    </row>
    <row r="1373" spans="1:5" x14ac:dyDescent="0.25">
      <c r="A1373" s="25">
        <v>5500000719</v>
      </c>
      <c r="B1373" s="17" t="s">
        <v>3382</v>
      </c>
      <c r="C1373" s="20" t="s">
        <v>0</v>
      </c>
      <c r="D1373" s="20" t="s">
        <v>0</v>
      </c>
      <c r="E1373" s="20" t="s">
        <v>0</v>
      </c>
    </row>
    <row r="1374" spans="1:5" x14ac:dyDescent="0.25">
      <c r="A1374" s="26">
        <v>5500000720</v>
      </c>
      <c r="B1374" s="18" t="s">
        <v>3383</v>
      </c>
      <c r="C1374" s="21" t="s">
        <v>0</v>
      </c>
      <c r="D1374" s="21" t="s">
        <v>0</v>
      </c>
      <c r="E1374" s="21" t="s">
        <v>0</v>
      </c>
    </row>
    <row r="1375" spans="1:5" x14ac:dyDescent="0.25">
      <c r="A1375" s="25">
        <v>5500000721</v>
      </c>
      <c r="B1375" s="17" t="s">
        <v>3384</v>
      </c>
      <c r="C1375" s="20" t="s">
        <v>0</v>
      </c>
      <c r="D1375" s="20" t="s">
        <v>0</v>
      </c>
      <c r="E1375" s="20" t="s">
        <v>0</v>
      </c>
    </row>
    <row r="1376" spans="1:5" x14ac:dyDescent="0.25">
      <c r="A1376" s="26">
        <v>5500000722</v>
      </c>
      <c r="B1376" s="18" t="s">
        <v>3385</v>
      </c>
      <c r="C1376" s="21" t="s">
        <v>0</v>
      </c>
      <c r="D1376" s="21" t="s">
        <v>0</v>
      </c>
      <c r="E1376" s="21" t="s">
        <v>0</v>
      </c>
    </row>
    <row r="1377" spans="1:5" x14ac:dyDescent="0.25">
      <c r="A1377" s="25">
        <v>5500000723</v>
      </c>
      <c r="B1377" s="17" t="s">
        <v>3386</v>
      </c>
      <c r="C1377" s="20" t="s">
        <v>0</v>
      </c>
      <c r="D1377" s="20" t="s">
        <v>0</v>
      </c>
      <c r="E1377" s="20" t="s">
        <v>0</v>
      </c>
    </row>
    <row r="1378" spans="1:5" x14ac:dyDescent="0.25">
      <c r="A1378" s="26">
        <v>5500000724</v>
      </c>
      <c r="B1378" s="18" t="s">
        <v>3387</v>
      </c>
      <c r="C1378" s="21" t="s">
        <v>0</v>
      </c>
      <c r="D1378" s="21" t="s">
        <v>0</v>
      </c>
      <c r="E1378" s="21" t="s">
        <v>0</v>
      </c>
    </row>
    <row r="1379" spans="1:5" x14ac:dyDescent="0.25">
      <c r="A1379" s="25">
        <v>5500000725</v>
      </c>
      <c r="B1379" s="17" t="s">
        <v>3388</v>
      </c>
      <c r="C1379" s="20" t="s">
        <v>0</v>
      </c>
      <c r="D1379" s="20" t="s">
        <v>0</v>
      </c>
      <c r="E1379" s="20" t="s">
        <v>0</v>
      </c>
    </row>
    <row r="1380" spans="1:5" x14ac:dyDescent="0.25">
      <c r="A1380" s="26">
        <v>5500000726</v>
      </c>
      <c r="B1380" s="18" t="s">
        <v>3389</v>
      </c>
      <c r="C1380" s="21" t="s">
        <v>0</v>
      </c>
      <c r="D1380" s="21" t="s">
        <v>0</v>
      </c>
      <c r="E1380" s="21" t="s">
        <v>0</v>
      </c>
    </row>
    <row r="1381" spans="1:5" x14ac:dyDescent="0.25">
      <c r="A1381" s="25">
        <v>5500000727</v>
      </c>
      <c r="B1381" s="17" t="s">
        <v>3390</v>
      </c>
      <c r="C1381" s="20" t="s">
        <v>0</v>
      </c>
      <c r="D1381" s="20" t="s">
        <v>0</v>
      </c>
      <c r="E1381" s="20" t="s">
        <v>0</v>
      </c>
    </row>
    <row r="1382" spans="1:5" x14ac:dyDescent="0.25">
      <c r="A1382" s="26">
        <v>5500000728</v>
      </c>
      <c r="B1382" s="18" t="s">
        <v>3391</v>
      </c>
      <c r="C1382" s="21" t="s">
        <v>0</v>
      </c>
      <c r="D1382" s="21" t="s">
        <v>0</v>
      </c>
      <c r="E1382" s="21" t="s">
        <v>0</v>
      </c>
    </row>
    <row r="1383" spans="1:5" x14ac:dyDescent="0.25">
      <c r="A1383" s="25">
        <v>5500000729</v>
      </c>
      <c r="B1383" s="17" t="s">
        <v>3392</v>
      </c>
      <c r="C1383" s="20" t="s">
        <v>0</v>
      </c>
      <c r="D1383" s="20" t="s">
        <v>0</v>
      </c>
      <c r="E1383" s="20" t="s">
        <v>0</v>
      </c>
    </row>
    <row r="1384" spans="1:5" x14ac:dyDescent="0.25">
      <c r="A1384" s="26">
        <v>5500000730</v>
      </c>
      <c r="B1384" s="18" t="s">
        <v>3393</v>
      </c>
      <c r="C1384" s="21" t="s">
        <v>0</v>
      </c>
      <c r="D1384" s="21" t="s">
        <v>0</v>
      </c>
      <c r="E1384" s="21" t="s">
        <v>0</v>
      </c>
    </row>
    <row r="1385" spans="1:5" x14ac:dyDescent="0.25">
      <c r="A1385" s="25">
        <v>5500000731</v>
      </c>
      <c r="B1385" s="17" t="s">
        <v>3394</v>
      </c>
      <c r="C1385" s="20" t="s">
        <v>0</v>
      </c>
      <c r="D1385" s="20" t="s">
        <v>0</v>
      </c>
      <c r="E1385" s="20" t="s">
        <v>0</v>
      </c>
    </row>
    <row r="1386" spans="1:5" x14ac:dyDescent="0.25">
      <c r="A1386" s="26">
        <v>5500000732</v>
      </c>
      <c r="B1386" s="18" t="s">
        <v>3395</v>
      </c>
      <c r="C1386" s="21" t="s">
        <v>0</v>
      </c>
      <c r="D1386" s="21" t="s">
        <v>0</v>
      </c>
      <c r="E1386" s="21" t="s">
        <v>0</v>
      </c>
    </row>
    <row r="1387" spans="1:5" x14ac:dyDescent="0.25">
      <c r="A1387" s="25">
        <v>5500000733</v>
      </c>
      <c r="B1387" s="17" t="s">
        <v>3396</v>
      </c>
      <c r="C1387" s="20" t="s">
        <v>0</v>
      </c>
      <c r="D1387" s="20" t="s">
        <v>0</v>
      </c>
      <c r="E1387" s="20" t="s">
        <v>0</v>
      </c>
    </row>
    <row r="1388" spans="1:5" x14ac:dyDescent="0.25">
      <c r="A1388" s="26">
        <v>5500000734</v>
      </c>
      <c r="B1388" s="18" t="s">
        <v>3397</v>
      </c>
      <c r="C1388" s="21" t="s">
        <v>0</v>
      </c>
      <c r="D1388" s="21" t="s">
        <v>0</v>
      </c>
      <c r="E1388" s="21" t="s">
        <v>0</v>
      </c>
    </row>
    <row r="1389" spans="1:5" x14ac:dyDescent="0.25">
      <c r="A1389" s="25">
        <v>5500000735</v>
      </c>
      <c r="B1389" s="17" t="s">
        <v>3398</v>
      </c>
      <c r="C1389" s="20" t="s">
        <v>0</v>
      </c>
      <c r="D1389" s="20" t="s">
        <v>0</v>
      </c>
      <c r="E1389" s="20" t="s">
        <v>0</v>
      </c>
    </row>
    <row r="1390" spans="1:5" x14ac:dyDescent="0.25">
      <c r="A1390" s="26">
        <v>5500000736</v>
      </c>
      <c r="B1390" s="18" t="s">
        <v>3399</v>
      </c>
      <c r="C1390" s="21" t="s">
        <v>0</v>
      </c>
      <c r="D1390" s="21" t="s">
        <v>0</v>
      </c>
      <c r="E1390" s="21" t="s">
        <v>0</v>
      </c>
    </row>
    <row r="1391" spans="1:5" x14ac:dyDescent="0.25">
      <c r="A1391" s="25">
        <v>5500000737</v>
      </c>
      <c r="B1391" s="17" t="s">
        <v>3400</v>
      </c>
      <c r="C1391" s="20" t="s">
        <v>0</v>
      </c>
      <c r="D1391" s="20" t="s">
        <v>0</v>
      </c>
      <c r="E1391" s="20" t="s">
        <v>0</v>
      </c>
    </row>
    <row r="1392" spans="1:5" x14ac:dyDescent="0.25">
      <c r="A1392" s="26">
        <v>5500000738</v>
      </c>
      <c r="B1392" s="18" t="s">
        <v>3401</v>
      </c>
      <c r="C1392" s="21" t="s">
        <v>0</v>
      </c>
      <c r="D1392" s="21" t="s">
        <v>0</v>
      </c>
      <c r="E1392" s="21" t="s">
        <v>0</v>
      </c>
    </row>
    <row r="1393" spans="1:5" x14ac:dyDescent="0.25">
      <c r="A1393" s="25">
        <v>5500000739</v>
      </c>
      <c r="B1393" s="17" t="s">
        <v>3402</v>
      </c>
      <c r="C1393" s="20" t="s">
        <v>0</v>
      </c>
      <c r="D1393" s="20" t="s">
        <v>0</v>
      </c>
      <c r="E1393" s="20" t="s">
        <v>0</v>
      </c>
    </row>
    <row r="1394" spans="1:5" x14ac:dyDescent="0.25">
      <c r="A1394" s="26">
        <v>5500000740</v>
      </c>
      <c r="B1394" s="18" t="s">
        <v>3403</v>
      </c>
      <c r="C1394" s="21" t="s">
        <v>0</v>
      </c>
      <c r="D1394" s="21" t="s">
        <v>0</v>
      </c>
      <c r="E1394" s="21" t="s">
        <v>0</v>
      </c>
    </row>
    <row r="1395" spans="1:5" x14ac:dyDescent="0.25">
      <c r="A1395" s="25">
        <v>5500000741</v>
      </c>
      <c r="B1395" s="17" t="s">
        <v>3404</v>
      </c>
      <c r="C1395" s="20" t="s">
        <v>0</v>
      </c>
      <c r="D1395" s="20" t="s">
        <v>0</v>
      </c>
      <c r="E1395" s="20" t="s">
        <v>0</v>
      </c>
    </row>
    <row r="1396" spans="1:5" x14ac:dyDescent="0.25">
      <c r="A1396" s="26">
        <v>5500000742</v>
      </c>
      <c r="B1396" s="18" t="s">
        <v>3405</v>
      </c>
      <c r="C1396" s="21" t="s">
        <v>0</v>
      </c>
      <c r="D1396" s="21" t="s">
        <v>0</v>
      </c>
      <c r="E1396" s="21" t="s">
        <v>0</v>
      </c>
    </row>
    <row r="1397" spans="1:5" x14ac:dyDescent="0.25">
      <c r="A1397" s="25">
        <v>5500000743</v>
      </c>
      <c r="B1397" s="17" t="s">
        <v>3406</v>
      </c>
      <c r="C1397" s="20" t="s">
        <v>0</v>
      </c>
      <c r="D1397" s="20" t="s">
        <v>0</v>
      </c>
      <c r="E1397" s="20" t="s">
        <v>0</v>
      </c>
    </row>
    <row r="1398" spans="1:5" x14ac:dyDescent="0.25">
      <c r="A1398" s="26">
        <v>5500000744</v>
      </c>
      <c r="B1398" s="18" t="s">
        <v>3407</v>
      </c>
      <c r="C1398" s="21" t="s">
        <v>0</v>
      </c>
      <c r="D1398" s="21" t="s">
        <v>0</v>
      </c>
      <c r="E1398" s="21" t="s">
        <v>0</v>
      </c>
    </row>
    <row r="1399" spans="1:5" x14ac:dyDescent="0.25">
      <c r="A1399" s="25">
        <v>5500000745</v>
      </c>
      <c r="B1399" s="17" t="s">
        <v>3408</v>
      </c>
      <c r="C1399" s="20" t="s">
        <v>0</v>
      </c>
      <c r="D1399" s="20" t="s">
        <v>0</v>
      </c>
      <c r="E1399" s="20" t="s">
        <v>0</v>
      </c>
    </row>
    <row r="1400" spans="1:5" x14ac:dyDescent="0.25">
      <c r="A1400" s="26">
        <v>5500000746</v>
      </c>
      <c r="B1400" s="18" t="s">
        <v>3409</v>
      </c>
      <c r="C1400" s="21" t="s">
        <v>0</v>
      </c>
      <c r="D1400" s="21" t="s">
        <v>0</v>
      </c>
      <c r="E1400" s="21" t="s">
        <v>0</v>
      </c>
    </row>
    <row r="1401" spans="1:5" x14ac:dyDescent="0.25">
      <c r="A1401" s="25">
        <v>5500000747</v>
      </c>
      <c r="B1401" s="17" t="s">
        <v>3410</v>
      </c>
      <c r="C1401" s="20" t="s">
        <v>0</v>
      </c>
      <c r="D1401" s="20" t="s">
        <v>0</v>
      </c>
      <c r="E1401" s="20" t="s">
        <v>0</v>
      </c>
    </row>
    <row r="1402" spans="1:5" x14ac:dyDescent="0.25">
      <c r="A1402" s="26">
        <v>5500000748</v>
      </c>
      <c r="B1402" s="18" t="s">
        <v>3411</v>
      </c>
      <c r="C1402" s="21" t="s">
        <v>0</v>
      </c>
      <c r="D1402" s="21" t="s">
        <v>0</v>
      </c>
      <c r="E1402" s="21" t="s">
        <v>0</v>
      </c>
    </row>
    <row r="1403" spans="1:5" x14ac:dyDescent="0.25">
      <c r="A1403" s="25">
        <v>5500000749</v>
      </c>
      <c r="B1403" s="17" t="s">
        <v>3412</v>
      </c>
      <c r="C1403" s="20" t="s">
        <v>0</v>
      </c>
      <c r="D1403" s="20" t="s">
        <v>0</v>
      </c>
      <c r="E1403" s="20" t="s">
        <v>0</v>
      </c>
    </row>
    <row r="1404" spans="1:5" x14ac:dyDescent="0.25">
      <c r="A1404" s="26">
        <v>5500000750</v>
      </c>
      <c r="B1404" s="18" t="s">
        <v>3413</v>
      </c>
      <c r="C1404" s="21" t="s">
        <v>0</v>
      </c>
      <c r="D1404" s="21" t="s">
        <v>0</v>
      </c>
      <c r="E1404" s="21" t="s">
        <v>0</v>
      </c>
    </row>
    <row r="1405" spans="1:5" x14ac:dyDescent="0.25">
      <c r="A1405" s="25">
        <v>5500000751</v>
      </c>
      <c r="B1405" s="17" t="s">
        <v>3414</v>
      </c>
      <c r="C1405" s="20" t="s">
        <v>0</v>
      </c>
      <c r="D1405" s="20" t="s">
        <v>0</v>
      </c>
      <c r="E1405" s="20" t="s">
        <v>0</v>
      </c>
    </row>
    <row r="1406" spans="1:5" x14ac:dyDescent="0.25">
      <c r="A1406" s="26">
        <v>5500000752</v>
      </c>
      <c r="B1406" s="18" t="s">
        <v>3415</v>
      </c>
      <c r="C1406" s="21" t="s">
        <v>0</v>
      </c>
      <c r="D1406" s="21" t="s">
        <v>0</v>
      </c>
      <c r="E1406" s="21" t="s">
        <v>0</v>
      </c>
    </row>
    <row r="1407" spans="1:5" x14ac:dyDescent="0.25">
      <c r="A1407" s="25">
        <v>5500000753</v>
      </c>
      <c r="B1407" s="17" t="s">
        <v>3416</v>
      </c>
      <c r="C1407" s="20" t="s">
        <v>0</v>
      </c>
      <c r="D1407" s="20" t="s">
        <v>0</v>
      </c>
      <c r="E1407" s="20" t="s">
        <v>0</v>
      </c>
    </row>
    <row r="1408" spans="1:5" x14ac:dyDescent="0.25">
      <c r="A1408" s="26">
        <v>5500000754</v>
      </c>
      <c r="B1408" s="18" t="s">
        <v>3417</v>
      </c>
      <c r="C1408" s="21" t="s">
        <v>0</v>
      </c>
      <c r="D1408" s="21" t="s">
        <v>0</v>
      </c>
      <c r="E1408" s="21" t="s">
        <v>0</v>
      </c>
    </row>
    <row r="1409" spans="1:5" x14ac:dyDescent="0.25">
      <c r="A1409" s="25">
        <v>5500000755</v>
      </c>
      <c r="B1409" s="17" t="s">
        <v>3418</v>
      </c>
      <c r="C1409" s="20" t="s">
        <v>0</v>
      </c>
      <c r="D1409" s="20" t="s">
        <v>0</v>
      </c>
      <c r="E1409" s="20" t="s">
        <v>0</v>
      </c>
    </row>
    <row r="1410" spans="1:5" x14ac:dyDescent="0.25">
      <c r="A1410" s="26">
        <v>5500000756</v>
      </c>
      <c r="B1410" s="18" t="s">
        <v>3419</v>
      </c>
      <c r="C1410" s="21" t="s">
        <v>0</v>
      </c>
      <c r="D1410" s="21" t="s">
        <v>0</v>
      </c>
      <c r="E1410" s="21" t="s">
        <v>0</v>
      </c>
    </row>
    <row r="1411" spans="1:5" x14ac:dyDescent="0.25">
      <c r="A1411" s="26">
        <v>5500000758</v>
      </c>
      <c r="B1411" s="18" t="s">
        <v>3420</v>
      </c>
      <c r="C1411" s="21" t="s">
        <v>0</v>
      </c>
      <c r="D1411" s="21" t="s">
        <v>0</v>
      </c>
      <c r="E1411" s="21" t="s">
        <v>0</v>
      </c>
    </row>
    <row r="1412" spans="1:5" x14ac:dyDescent="0.25">
      <c r="A1412" s="25">
        <v>5500000763</v>
      </c>
      <c r="B1412" s="17" t="s">
        <v>3421</v>
      </c>
      <c r="C1412" s="20" t="s">
        <v>0</v>
      </c>
      <c r="D1412" s="20" t="s">
        <v>0</v>
      </c>
      <c r="E1412" s="20" t="s">
        <v>0</v>
      </c>
    </row>
    <row r="1413" spans="1:5" x14ac:dyDescent="0.25">
      <c r="A1413" s="26">
        <v>5500000764</v>
      </c>
      <c r="B1413" s="18" t="s">
        <v>3422</v>
      </c>
      <c r="C1413" s="21" t="s">
        <v>0</v>
      </c>
      <c r="D1413" s="21" t="s">
        <v>0</v>
      </c>
      <c r="E1413" s="21" t="s">
        <v>0</v>
      </c>
    </row>
    <row r="1414" spans="1:5" x14ac:dyDescent="0.25">
      <c r="A1414" s="25">
        <v>5500000765</v>
      </c>
      <c r="B1414" s="17" t="s">
        <v>3423</v>
      </c>
      <c r="C1414" s="20" t="s">
        <v>0</v>
      </c>
      <c r="D1414" s="20" t="s">
        <v>0</v>
      </c>
      <c r="E1414" s="20" t="s">
        <v>0</v>
      </c>
    </row>
    <row r="1415" spans="1:5" x14ac:dyDescent="0.25">
      <c r="A1415" s="26">
        <v>5500000766</v>
      </c>
      <c r="B1415" s="18" t="s">
        <v>3424</v>
      </c>
      <c r="C1415" s="21" t="s">
        <v>0</v>
      </c>
      <c r="D1415" s="21" t="s">
        <v>0</v>
      </c>
      <c r="E1415" s="21" t="s">
        <v>0</v>
      </c>
    </row>
    <row r="1416" spans="1:5" x14ac:dyDescent="0.25">
      <c r="A1416" s="25">
        <v>5500000767</v>
      </c>
      <c r="B1416" s="17" t="s">
        <v>3425</v>
      </c>
      <c r="C1416" s="20" t="s">
        <v>0</v>
      </c>
      <c r="D1416" s="20" t="s">
        <v>0</v>
      </c>
      <c r="E1416" s="20" t="s">
        <v>0</v>
      </c>
    </row>
    <row r="1417" spans="1:5" x14ac:dyDescent="0.25">
      <c r="A1417" s="26">
        <v>5500000768</v>
      </c>
      <c r="B1417" s="18" t="s">
        <v>3426</v>
      </c>
      <c r="C1417" s="21" t="s">
        <v>0</v>
      </c>
      <c r="D1417" s="21" t="s">
        <v>0</v>
      </c>
      <c r="E1417" s="21" t="s">
        <v>0</v>
      </c>
    </row>
    <row r="1418" spans="1:5" x14ac:dyDescent="0.25">
      <c r="A1418" s="25">
        <v>5500000769</v>
      </c>
      <c r="B1418" s="17" t="s">
        <v>3427</v>
      </c>
      <c r="C1418" s="20" t="s">
        <v>0</v>
      </c>
      <c r="D1418" s="20" t="s">
        <v>0</v>
      </c>
      <c r="E1418" s="20" t="s">
        <v>0</v>
      </c>
    </row>
    <row r="1419" spans="1:5" x14ac:dyDescent="0.25">
      <c r="A1419" s="26">
        <v>5500000770</v>
      </c>
      <c r="B1419" s="18" t="s">
        <v>3428</v>
      </c>
      <c r="C1419" s="21" t="s">
        <v>0</v>
      </c>
      <c r="D1419" s="21" t="s">
        <v>0</v>
      </c>
      <c r="E1419" s="21" t="s">
        <v>0</v>
      </c>
    </row>
    <row r="1420" spans="1:5" x14ac:dyDescent="0.25">
      <c r="A1420" s="25">
        <v>5500000771</v>
      </c>
      <c r="B1420" s="17" t="s">
        <v>3429</v>
      </c>
      <c r="C1420" s="20" t="s">
        <v>0</v>
      </c>
      <c r="D1420" s="20" t="s">
        <v>0</v>
      </c>
      <c r="E1420" s="20" t="s">
        <v>0</v>
      </c>
    </row>
    <row r="1421" spans="1:5" x14ac:dyDescent="0.25">
      <c r="A1421" s="26">
        <v>5500000772</v>
      </c>
      <c r="B1421" s="18" t="s">
        <v>3430</v>
      </c>
      <c r="C1421" s="21" t="s">
        <v>0</v>
      </c>
      <c r="D1421" s="21" t="s">
        <v>0</v>
      </c>
      <c r="E1421" s="21" t="s">
        <v>0</v>
      </c>
    </row>
    <row r="1422" spans="1:5" x14ac:dyDescent="0.25">
      <c r="A1422" s="25">
        <v>5500000773</v>
      </c>
      <c r="B1422" s="17" t="s">
        <v>3431</v>
      </c>
      <c r="C1422" s="20" t="s">
        <v>0</v>
      </c>
      <c r="D1422" s="20" t="s">
        <v>0</v>
      </c>
      <c r="E1422" s="20" t="s">
        <v>0</v>
      </c>
    </row>
    <row r="1423" spans="1:5" x14ac:dyDescent="0.25">
      <c r="A1423" s="26">
        <v>5500000774</v>
      </c>
      <c r="B1423" s="18" t="s">
        <v>3432</v>
      </c>
      <c r="C1423" s="21" t="s">
        <v>0</v>
      </c>
      <c r="D1423" s="21" t="s">
        <v>0</v>
      </c>
      <c r="E1423" s="21" t="s">
        <v>0</v>
      </c>
    </row>
    <row r="1424" spans="1:5" x14ac:dyDescent="0.25">
      <c r="A1424" s="25">
        <v>5500000775</v>
      </c>
      <c r="B1424" s="17" t="s">
        <v>3433</v>
      </c>
      <c r="C1424" s="20" t="s">
        <v>0</v>
      </c>
      <c r="D1424" s="20" t="s">
        <v>0</v>
      </c>
      <c r="E1424" s="20" t="s">
        <v>0</v>
      </c>
    </row>
    <row r="1425" spans="1:5" x14ac:dyDescent="0.25">
      <c r="A1425" s="26">
        <v>5500000776</v>
      </c>
      <c r="B1425" s="18" t="s">
        <v>3434</v>
      </c>
      <c r="C1425" s="21" t="s">
        <v>0</v>
      </c>
      <c r="D1425" s="21" t="s">
        <v>0</v>
      </c>
      <c r="E1425" s="21" t="s">
        <v>0</v>
      </c>
    </row>
    <row r="1426" spans="1:5" x14ac:dyDescent="0.25">
      <c r="A1426" s="25">
        <v>5500000777</v>
      </c>
      <c r="B1426" s="17" t="s">
        <v>3435</v>
      </c>
      <c r="C1426" s="20" t="s">
        <v>0</v>
      </c>
      <c r="D1426" s="20" t="s">
        <v>0</v>
      </c>
      <c r="E1426" s="20" t="s">
        <v>0</v>
      </c>
    </row>
    <row r="1427" spans="1:5" x14ac:dyDescent="0.25">
      <c r="A1427" s="26">
        <v>5500000780</v>
      </c>
      <c r="B1427" s="18" t="s">
        <v>3436</v>
      </c>
      <c r="C1427" s="21" t="s">
        <v>0</v>
      </c>
      <c r="D1427" s="21" t="s">
        <v>0</v>
      </c>
      <c r="E1427" s="21" t="s">
        <v>0</v>
      </c>
    </row>
    <row r="1428" spans="1:5" x14ac:dyDescent="0.25">
      <c r="A1428" s="25">
        <v>5500000781</v>
      </c>
      <c r="B1428" s="17" t="s">
        <v>3437</v>
      </c>
      <c r="C1428" s="20" t="s">
        <v>0</v>
      </c>
      <c r="D1428" s="20" t="s">
        <v>0</v>
      </c>
      <c r="E1428" s="20" t="s">
        <v>0</v>
      </c>
    </row>
    <row r="1429" spans="1:5" x14ac:dyDescent="0.25">
      <c r="A1429" s="26">
        <v>5500000782</v>
      </c>
      <c r="B1429" s="18" t="s">
        <v>3438</v>
      </c>
      <c r="C1429" s="21" t="s">
        <v>0</v>
      </c>
      <c r="D1429" s="21" t="s">
        <v>0</v>
      </c>
      <c r="E1429" s="21" t="s">
        <v>0</v>
      </c>
    </row>
    <row r="1430" spans="1:5" x14ac:dyDescent="0.25">
      <c r="A1430" s="25">
        <v>5500000783</v>
      </c>
      <c r="B1430" s="17" t="s">
        <v>3439</v>
      </c>
      <c r="C1430" s="20" t="s">
        <v>0</v>
      </c>
      <c r="D1430" s="20" t="s">
        <v>0</v>
      </c>
      <c r="E1430" s="20" t="s">
        <v>0</v>
      </c>
    </row>
    <row r="1431" spans="1:5" x14ac:dyDescent="0.25">
      <c r="A1431" s="26">
        <v>5500000784</v>
      </c>
      <c r="B1431" s="18" t="s">
        <v>3440</v>
      </c>
      <c r="C1431" s="21" t="s">
        <v>0</v>
      </c>
      <c r="D1431" s="21" t="s">
        <v>0</v>
      </c>
      <c r="E1431" s="21" t="s">
        <v>0</v>
      </c>
    </row>
    <row r="1432" spans="1:5" x14ac:dyDescent="0.25">
      <c r="A1432" s="25">
        <v>5500000785</v>
      </c>
      <c r="B1432" s="17" t="s">
        <v>3441</v>
      </c>
      <c r="C1432" s="20" t="s">
        <v>0</v>
      </c>
      <c r="D1432" s="20" t="s">
        <v>0</v>
      </c>
      <c r="E1432" s="20" t="s">
        <v>0</v>
      </c>
    </row>
    <row r="1433" spans="1:5" x14ac:dyDescent="0.25">
      <c r="A1433" s="25">
        <v>5500000794</v>
      </c>
      <c r="B1433" s="17" t="s">
        <v>3442</v>
      </c>
      <c r="C1433" s="20" t="s">
        <v>0</v>
      </c>
      <c r="D1433" s="20" t="s">
        <v>0</v>
      </c>
      <c r="E1433" s="20" t="s">
        <v>0</v>
      </c>
    </row>
    <row r="1434" spans="1:5" x14ac:dyDescent="0.25">
      <c r="A1434" s="26">
        <v>5500000795</v>
      </c>
      <c r="B1434" s="18" t="s">
        <v>3443</v>
      </c>
      <c r="C1434" s="21" t="s">
        <v>0</v>
      </c>
      <c r="D1434" s="21" t="s">
        <v>0</v>
      </c>
      <c r="E1434" s="21" t="s">
        <v>0</v>
      </c>
    </row>
    <row r="1435" spans="1:5" x14ac:dyDescent="0.25">
      <c r="A1435" s="25">
        <v>5500000796</v>
      </c>
      <c r="B1435" s="17" t="s">
        <v>3444</v>
      </c>
      <c r="C1435" s="20" t="s">
        <v>0</v>
      </c>
      <c r="D1435" s="20" t="s">
        <v>0</v>
      </c>
      <c r="E1435" s="20" t="s">
        <v>0</v>
      </c>
    </row>
    <row r="1436" spans="1:5" x14ac:dyDescent="0.25">
      <c r="A1436" s="25">
        <v>5500000801</v>
      </c>
      <c r="B1436" s="17" t="s">
        <v>3445</v>
      </c>
      <c r="C1436" s="20" t="s">
        <v>0</v>
      </c>
      <c r="D1436" s="20" t="s">
        <v>0</v>
      </c>
      <c r="E1436" s="20" t="s">
        <v>0</v>
      </c>
    </row>
    <row r="1437" spans="1:5" x14ac:dyDescent="0.25">
      <c r="A1437" s="26">
        <v>5500000802</v>
      </c>
      <c r="B1437" s="18" t="s">
        <v>3446</v>
      </c>
      <c r="C1437" s="21" t="s">
        <v>0</v>
      </c>
      <c r="D1437" s="21" t="s">
        <v>0</v>
      </c>
      <c r="E1437" s="21" t="s">
        <v>0</v>
      </c>
    </row>
    <row r="1438" spans="1:5" x14ac:dyDescent="0.25">
      <c r="A1438" s="25">
        <v>5500000803</v>
      </c>
      <c r="B1438" s="17" t="s">
        <v>3447</v>
      </c>
      <c r="C1438" s="20" t="s">
        <v>0</v>
      </c>
      <c r="D1438" s="20" t="s">
        <v>0</v>
      </c>
      <c r="E1438" s="20" t="s">
        <v>0</v>
      </c>
    </row>
    <row r="1439" spans="1:5" x14ac:dyDescent="0.25">
      <c r="A1439" s="26">
        <v>5500000804</v>
      </c>
      <c r="B1439" s="18" t="s">
        <v>3448</v>
      </c>
      <c r="C1439" s="21" t="s">
        <v>0</v>
      </c>
      <c r="D1439" s="21" t="s">
        <v>0</v>
      </c>
      <c r="E1439" s="21" t="s">
        <v>0</v>
      </c>
    </row>
    <row r="1440" spans="1:5" x14ac:dyDescent="0.25">
      <c r="A1440" s="25">
        <v>5500000805</v>
      </c>
      <c r="B1440" s="17" t="s">
        <v>3449</v>
      </c>
      <c r="C1440" s="20" t="s">
        <v>0</v>
      </c>
      <c r="D1440" s="20" t="s">
        <v>0</v>
      </c>
      <c r="E1440" s="20" t="s">
        <v>0</v>
      </c>
    </row>
    <row r="1441" spans="1:5" x14ac:dyDescent="0.25">
      <c r="A1441" s="26">
        <v>5500000806</v>
      </c>
      <c r="B1441" s="18" t="s">
        <v>3450</v>
      </c>
      <c r="C1441" s="21" t="s">
        <v>0</v>
      </c>
      <c r="D1441" s="21" t="s">
        <v>0</v>
      </c>
      <c r="E1441" s="21" t="s">
        <v>0</v>
      </c>
    </row>
    <row r="1442" spans="1:5" x14ac:dyDescent="0.25">
      <c r="A1442" s="25">
        <v>5500000807</v>
      </c>
      <c r="B1442" s="17" t="s">
        <v>3451</v>
      </c>
      <c r="C1442" s="20" t="s">
        <v>0</v>
      </c>
      <c r="D1442" s="20" t="s">
        <v>0</v>
      </c>
      <c r="E1442" s="20" t="s">
        <v>0</v>
      </c>
    </row>
    <row r="1443" spans="1:5" x14ac:dyDescent="0.25">
      <c r="A1443" s="26">
        <v>5500000808</v>
      </c>
      <c r="B1443" s="18" t="s">
        <v>3452</v>
      </c>
      <c r="C1443" s="21" t="s">
        <v>0</v>
      </c>
      <c r="D1443" s="21" t="s">
        <v>0</v>
      </c>
      <c r="E1443" s="21" t="s">
        <v>0</v>
      </c>
    </row>
    <row r="1444" spans="1:5" x14ac:dyDescent="0.25">
      <c r="A1444" s="25">
        <v>5500000809</v>
      </c>
      <c r="B1444" s="17" t="s">
        <v>3453</v>
      </c>
      <c r="C1444" s="20" t="s">
        <v>0</v>
      </c>
      <c r="D1444" s="20" t="s">
        <v>0</v>
      </c>
      <c r="E1444" s="20" t="s">
        <v>0</v>
      </c>
    </row>
    <row r="1445" spans="1:5" x14ac:dyDescent="0.25">
      <c r="A1445" s="26">
        <v>5500000812</v>
      </c>
      <c r="B1445" s="18" t="s">
        <v>3454</v>
      </c>
      <c r="C1445" s="21" t="s">
        <v>0</v>
      </c>
      <c r="D1445" s="21" t="s">
        <v>0</v>
      </c>
      <c r="E1445" s="21" t="s">
        <v>0</v>
      </c>
    </row>
    <row r="1446" spans="1:5" x14ac:dyDescent="0.25">
      <c r="A1446" s="25">
        <v>5500000813</v>
      </c>
      <c r="B1446" s="17" t="s">
        <v>3455</v>
      </c>
      <c r="C1446" s="20" t="s">
        <v>0</v>
      </c>
      <c r="D1446" s="20" t="s">
        <v>0</v>
      </c>
      <c r="E1446" s="20" t="s">
        <v>0</v>
      </c>
    </row>
    <row r="1447" spans="1:5" x14ac:dyDescent="0.25">
      <c r="A1447" s="26">
        <v>5500000815</v>
      </c>
      <c r="B1447" s="18" t="s">
        <v>3456</v>
      </c>
      <c r="C1447" s="21" t="s">
        <v>0</v>
      </c>
      <c r="D1447" s="21" t="s">
        <v>0</v>
      </c>
      <c r="E1447" s="21" t="s">
        <v>0</v>
      </c>
    </row>
    <row r="1448" spans="1:5" x14ac:dyDescent="0.25">
      <c r="A1448" s="25">
        <v>5500000816</v>
      </c>
      <c r="B1448" s="17" t="s">
        <v>3457</v>
      </c>
      <c r="C1448" s="20" t="s">
        <v>0</v>
      </c>
      <c r="D1448" s="20" t="s">
        <v>0</v>
      </c>
      <c r="E1448" s="20" t="s">
        <v>0</v>
      </c>
    </row>
    <row r="1449" spans="1:5" x14ac:dyDescent="0.25">
      <c r="A1449" s="26">
        <v>5500000819</v>
      </c>
      <c r="B1449" s="18" t="s">
        <v>3458</v>
      </c>
      <c r="C1449" s="21" t="s">
        <v>0</v>
      </c>
      <c r="D1449" s="21" t="s">
        <v>0</v>
      </c>
      <c r="E1449" s="21" t="s">
        <v>0</v>
      </c>
    </row>
    <row r="1450" spans="1:5" x14ac:dyDescent="0.25">
      <c r="A1450" s="25">
        <v>5500000821</v>
      </c>
      <c r="B1450" s="17" t="s">
        <v>3459</v>
      </c>
      <c r="C1450" s="20" t="s">
        <v>0</v>
      </c>
      <c r="D1450" s="20" t="s">
        <v>0</v>
      </c>
      <c r="E1450" s="20" t="s">
        <v>0</v>
      </c>
    </row>
    <row r="1451" spans="1:5" x14ac:dyDescent="0.25">
      <c r="A1451" s="26">
        <v>5500000822</v>
      </c>
      <c r="B1451" s="18" t="s">
        <v>3460</v>
      </c>
      <c r="C1451" s="21" t="s">
        <v>0</v>
      </c>
      <c r="D1451" s="21" t="s">
        <v>0</v>
      </c>
      <c r="E1451" s="21" t="s">
        <v>0</v>
      </c>
    </row>
    <row r="1452" spans="1:5" x14ac:dyDescent="0.25">
      <c r="A1452" s="26">
        <v>5500000851</v>
      </c>
      <c r="B1452" s="18" t="s">
        <v>3461</v>
      </c>
      <c r="C1452" s="21" t="s">
        <v>0</v>
      </c>
      <c r="D1452" s="21" t="s">
        <v>0</v>
      </c>
      <c r="E1452" s="21" t="s">
        <v>0</v>
      </c>
    </row>
    <row r="1453" spans="1:5" x14ac:dyDescent="0.25">
      <c r="A1453" s="25">
        <v>5500000852</v>
      </c>
      <c r="B1453" s="17" t="s">
        <v>3462</v>
      </c>
      <c r="C1453" s="20" t="s">
        <v>0</v>
      </c>
      <c r="D1453" s="20" t="s">
        <v>0</v>
      </c>
      <c r="E1453" s="20" t="s">
        <v>0</v>
      </c>
    </row>
    <row r="1454" spans="1:5" x14ac:dyDescent="0.25">
      <c r="A1454" s="26">
        <v>5500000853</v>
      </c>
      <c r="B1454" s="18" t="s">
        <v>3463</v>
      </c>
      <c r="C1454" s="21" t="s">
        <v>0</v>
      </c>
      <c r="D1454" s="21" t="s">
        <v>0</v>
      </c>
      <c r="E1454" s="21" t="s">
        <v>0</v>
      </c>
    </row>
    <row r="1455" spans="1:5" x14ac:dyDescent="0.25">
      <c r="A1455" s="25">
        <v>5500000854</v>
      </c>
      <c r="B1455" s="17" t="s">
        <v>3464</v>
      </c>
      <c r="C1455" s="20" t="s">
        <v>0</v>
      </c>
      <c r="D1455" s="20" t="s">
        <v>0</v>
      </c>
      <c r="E1455" s="20" t="s">
        <v>0</v>
      </c>
    </row>
    <row r="1456" spans="1:5" x14ac:dyDescent="0.25">
      <c r="A1456" s="26">
        <v>5500000855</v>
      </c>
      <c r="B1456" s="18" t="s">
        <v>3465</v>
      </c>
      <c r="C1456" s="21" t="s">
        <v>0</v>
      </c>
      <c r="D1456" s="21" t="s">
        <v>0</v>
      </c>
      <c r="E1456" s="21" t="s">
        <v>0</v>
      </c>
    </row>
    <row r="1457" spans="1:5" x14ac:dyDescent="0.25">
      <c r="A1457" s="25">
        <v>5500000856</v>
      </c>
      <c r="B1457" s="17" t="s">
        <v>3466</v>
      </c>
      <c r="C1457" s="20" t="s">
        <v>0</v>
      </c>
      <c r="D1457" s="20" t="s">
        <v>0</v>
      </c>
      <c r="E1457" s="20" t="s">
        <v>0</v>
      </c>
    </row>
    <row r="1458" spans="1:5" x14ac:dyDescent="0.25">
      <c r="A1458" s="26">
        <v>5500000857</v>
      </c>
      <c r="B1458" s="18" t="s">
        <v>3467</v>
      </c>
      <c r="C1458" s="21" t="s">
        <v>0</v>
      </c>
      <c r="D1458" s="21" t="s">
        <v>0</v>
      </c>
      <c r="E1458" s="21" t="s">
        <v>0</v>
      </c>
    </row>
    <row r="1459" spans="1:5" x14ac:dyDescent="0.25">
      <c r="A1459" s="25">
        <v>5500000858</v>
      </c>
      <c r="B1459" s="17" t="s">
        <v>3468</v>
      </c>
      <c r="C1459" s="20" t="s">
        <v>0</v>
      </c>
      <c r="D1459" s="20" t="s">
        <v>0</v>
      </c>
      <c r="E1459" s="20" t="s">
        <v>0</v>
      </c>
    </row>
    <row r="1460" spans="1:5" x14ac:dyDescent="0.25">
      <c r="A1460" s="26">
        <v>5500000859</v>
      </c>
      <c r="B1460" s="18" t="s">
        <v>3469</v>
      </c>
      <c r="C1460" s="21" t="s">
        <v>0</v>
      </c>
      <c r="D1460" s="21" t="s">
        <v>0</v>
      </c>
      <c r="E1460" s="21" t="s">
        <v>0</v>
      </c>
    </row>
    <row r="1461" spans="1:5" x14ac:dyDescent="0.25">
      <c r="A1461" s="25">
        <v>5500000860</v>
      </c>
      <c r="B1461" s="17" t="s">
        <v>3470</v>
      </c>
      <c r="C1461" s="20" t="s">
        <v>0</v>
      </c>
      <c r="D1461" s="20" t="s">
        <v>0</v>
      </c>
      <c r="E1461" s="20" t="s">
        <v>0</v>
      </c>
    </row>
    <row r="1462" spans="1:5" x14ac:dyDescent="0.25">
      <c r="A1462" s="26">
        <v>5500000861</v>
      </c>
      <c r="B1462" s="18" t="s">
        <v>3471</v>
      </c>
      <c r="C1462" s="21" t="s">
        <v>0</v>
      </c>
      <c r="D1462" s="21" t="s">
        <v>0</v>
      </c>
      <c r="E1462" s="21" t="s">
        <v>0</v>
      </c>
    </row>
    <row r="1463" spans="1:5" x14ac:dyDescent="0.25">
      <c r="A1463" s="25">
        <v>5500000862</v>
      </c>
      <c r="B1463" s="17" t="s">
        <v>3472</v>
      </c>
      <c r="C1463" s="20" t="s">
        <v>0</v>
      </c>
      <c r="D1463" s="20" t="s">
        <v>0</v>
      </c>
      <c r="E1463" s="20" t="s">
        <v>0</v>
      </c>
    </row>
    <row r="1464" spans="1:5" x14ac:dyDescent="0.25">
      <c r="A1464" s="26">
        <v>5500000863</v>
      </c>
      <c r="B1464" s="18" t="s">
        <v>3473</v>
      </c>
      <c r="C1464" s="21" t="s">
        <v>0</v>
      </c>
      <c r="D1464" s="21" t="s">
        <v>0</v>
      </c>
      <c r="E1464" s="21" t="s">
        <v>0</v>
      </c>
    </row>
    <row r="1465" spans="1:5" x14ac:dyDescent="0.25">
      <c r="A1465" s="25">
        <v>5500000864</v>
      </c>
      <c r="B1465" s="17" t="s">
        <v>3474</v>
      </c>
      <c r="C1465" s="20" t="s">
        <v>0</v>
      </c>
      <c r="D1465" s="20" t="s">
        <v>0</v>
      </c>
      <c r="E1465" s="20" t="s">
        <v>0</v>
      </c>
    </row>
    <row r="1466" spans="1:5" x14ac:dyDescent="0.25">
      <c r="A1466" s="26">
        <v>5500000865</v>
      </c>
      <c r="B1466" s="18" t="s">
        <v>3475</v>
      </c>
      <c r="C1466" s="21" t="s">
        <v>0</v>
      </c>
      <c r="D1466" s="21" t="s">
        <v>0</v>
      </c>
      <c r="E1466" s="21" t="s">
        <v>0</v>
      </c>
    </row>
    <row r="1467" spans="1:5" x14ac:dyDescent="0.25">
      <c r="A1467" s="25">
        <v>5500000866</v>
      </c>
      <c r="B1467" s="17" t="s">
        <v>3476</v>
      </c>
      <c r="C1467" s="20" t="s">
        <v>0</v>
      </c>
      <c r="D1467" s="20" t="s">
        <v>0</v>
      </c>
      <c r="E1467" s="20" t="s">
        <v>0</v>
      </c>
    </row>
    <row r="1468" spans="1:5" x14ac:dyDescent="0.25">
      <c r="A1468" s="26">
        <v>5500000867</v>
      </c>
      <c r="B1468" s="18" t="s">
        <v>3477</v>
      </c>
      <c r="C1468" s="21" t="s">
        <v>0</v>
      </c>
      <c r="D1468" s="21" t="s">
        <v>0</v>
      </c>
      <c r="E1468" s="21" t="s">
        <v>0</v>
      </c>
    </row>
    <row r="1469" spans="1:5" x14ac:dyDescent="0.25">
      <c r="A1469" s="25">
        <v>5500000868</v>
      </c>
      <c r="B1469" s="17" t="s">
        <v>3478</v>
      </c>
      <c r="C1469" s="20" t="s">
        <v>0</v>
      </c>
      <c r="D1469" s="20" t="s">
        <v>0</v>
      </c>
      <c r="E1469" s="20" t="s">
        <v>0</v>
      </c>
    </row>
    <row r="1470" spans="1:5" x14ac:dyDescent="0.25">
      <c r="A1470" s="26">
        <v>5500000869</v>
      </c>
      <c r="B1470" s="18" t="s">
        <v>3479</v>
      </c>
      <c r="C1470" s="21" t="s">
        <v>0</v>
      </c>
      <c r="D1470" s="21" t="s">
        <v>0</v>
      </c>
      <c r="E1470" s="21" t="s">
        <v>0</v>
      </c>
    </row>
    <row r="1471" spans="1:5" x14ac:dyDescent="0.25">
      <c r="A1471" s="25">
        <v>5500000870</v>
      </c>
      <c r="B1471" s="17" t="s">
        <v>3480</v>
      </c>
      <c r="C1471" s="20" t="s">
        <v>0</v>
      </c>
      <c r="D1471" s="20" t="s">
        <v>0</v>
      </c>
      <c r="E1471" s="20" t="s">
        <v>0</v>
      </c>
    </row>
    <row r="1472" spans="1:5" x14ac:dyDescent="0.25">
      <c r="A1472" s="26">
        <v>5500000871</v>
      </c>
      <c r="B1472" s="18" t="s">
        <v>3481</v>
      </c>
      <c r="C1472" s="21" t="s">
        <v>0</v>
      </c>
      <c r="D1472" s="21" t="s">
        <v>0</v>
      </c>
      <c r="E1472" s="21" t="s">
        <v>0</v>
      </c>
    </row>
    <row r="1473" spans="1:5" x14ac:dyDescent="0.25">
      <c r="A1473" s="25">
        <v>5500000872</v>
      </c>
      <c r="B1473" s="17" t="s">
        <v>3482</v>
      </c>
      <c r="C1473" s="20" t="s">
        <v>0</v>
      </c>
      <c r="D1473" s="20" t="s">
        <v>0</v>
      </c>
      <c r="E1473" s="20" t="s">
        <v>0</v>
      </c>
    </row>
    <row r="1474" spans="1:5" x14ac:dyDescent="0.25">
      <c r="A1474" s="26">
        <v>5500000873</v>
      </c>
      <c r="B1474" s="18" t="s">
        <v>3483</v>
      </c>
      <c r="C1474" s="21" t="s">
        <v>0</v>
      </c>
      <c r="D1474" s="21" t="s">
        <v>0</v>
      </c>
      <c r="E1474" s="21" t="s">
        <v>0</v>
      </c>
    </row>
    <row r="1475" spans="1:5" x14ac:dyDescent="0.25">
      <c r="A1475" s="25">
        <v>5500000874</v>
      </c>
      <c r="B1475" s="17" t="s">
        <v>3484</v>
      </c>
      <c r="C1475" s="20" t="s">
        <v>0</v>
      </c>
      <c r="D1475" s="20" t="s">
        <v>0</v>
      </c>
      <c r="E1475" s="20" t="s">
        <v>0</v>
      </c>
    </row>
    <row r="1476" spans="1:5" x14ac:dyDescent="0.25">
      <c r="A1476" s="26">
        <v>5500000875</v>
      </c>
      <c r="B1476" s="18" t="s">
        <v>3485</v>
      </c>
      <c r="C1476" s="21" t="s">
        <v>0</v>
      </c>
      <c r="D1476" s="21" t="s">
        <v>0</v>
      </c>
      <c r="E1476" s="21" t="s">
        <v>0</v>
      </c>
    </row>
    <row r="1477" spans="1:5" x14ac:dyDescent="0.25">
      <c r="A1477" s="25">
        <v>5500000876</v>
      </c>
      <c r="B1477" s="17" t="s">
        <v>3486</v>
      </c>
      <c r="C1477" s="20" t="s">
        <v>0</v>
      </c>
      <c r="D1477" s="20" t="s">
        <v>0</v>
      </c>
      <c r="E1477" s="20" t="s">
        <v>0</v>
      </c>
    </row>
    <row r="1478" spans="1:5" x14ac:dyDescent="0.25">
      <c r="A1478" s="26">
        <v>5500000877</v>
      </c>
      <c r="B1478" s="18" t="s">
        <v>3487</v>
      </c>
      <c r="C1478" s="21" t="s">
        <v>0</v>
      </c>
      <c r="D1478" s="21" t="s">
        <v>0</v>
      </c>
      <c r="E1478" s="21" t="s">
        <v>0</v>
      </c>
    </row>
    <row r="1479" spans="1:5" x14ac:dyDescent="0.25">
      <c r="A1479" s="25">
        <v>5500000878</v>
      </c>
      <c r="B1479" s="17" t="s">
        <v>3488</v>
      </c>
      <c r="C1479" s="20" t="s">
        <v>0</v>
      </c>
      <c r="D1479" s="20" t="s">
        <v>0</v>
      </c>
      <c r="E1479" s="20" t="s">
        <v>0</v>
      </c>
    </row>
    <row r="1480" spans="1:5" x14ac:dyDescent="0.25">
      <c r="A1480" s="26">
        <v>5500000879</v>
      </c>
      <c r="B1480" s="18" t="s">
        <v>3489</v>
      </c>
      <c r="C1480" s="21" t="s">
        <v>0</v>
      </c>
      <c r="D1480" s="21" t="s">
        <v>0</v>
      </c>
      <c r="E1480" s="21" t="s">
        <v>0</v>
      </c>
    </row>
    <row r="1481" spans="1:5" x14ac:dyDescent="0.25">
      <c r="A1481" s="25">
        <v>5500000880</v>
      </c>
      <c r="B1481" s="17" t="s">
        <v>3490</v>
      </c>
      <c r="C1481" s="20" t="s">
        <v>0</v>
      </c>
      <c r="D1481" s="20" t="s">
        <v>0</v>
      </c>
      <c r="E1481" s="20" t="s">
        <v>0</v>
      </c>
    </row>
    <row r="1482" spans="1:5" x14ac:dyDescent="0.25">
      <c r="A1482" s="26">
        <v>5500000881</v>
      </c>
      <c r="B1482" s="18" t="s">
        <v>3491</v>
      </c>
      <c r="C1482" s="21" t="s">
        <v>0</v>
      </c>
      <c r="D1482" s="21" t="s">
        <v>0</v>
      </c>
      <c r="E1482" s="21" t="s">
        <v>0</v>
      </c>
    </row>
    <row r="1483" spans="1:5" x14ac:dyDescent="0.25">
      <c r="A1483" s="25">
        <v>5500000882</v>
      </c>
      <c r="B1483" s="17" t="s">
        <v>3492</v>
      </c>
      <c r="C1483" s="20" t="s">
        <v>0</v>
      </c>
      <c r="D1483" s="20" t="s">
        <v>0</v>
      </c>
      <c r="E1483" s="20" t="s">
        <v>0</v>
      </c>
    </row>
    <row r="1484" spans="1:5" x14ac:dyDescent="0.25">
      <c r="A1484" s="26">
        <v>5500000883</v>
      </c>
      <c r="B1484" s="18" t="s">
        <v>3493</v>
      </c>
      <c r="C1484" s="21" t="s">
        <v>0</v>
      </c>
      <c r="D1484" s="21" t="s">
        <v>0</v>
      </c>
      <c r="E1484" s="21" t="s">
        <v>0</v>
      </c>
    </row>
    <row r="1485" spans="1:5" x14ac:dyDescent="0.25">
      <c r="A1485" s="25">
        <v>5500000884</v>
      </c>
      <c r="B1485" s="17" t="s">
        <v>3494</v>
      </c>
      <c r="C1485" s="20" t="s">
        <v>0</v>
      </c>
      <c r="D1485" s="20" t="s">
        <v>0</v>
      </c>
      <c r="E1485" s="20" t="s">
        <v>0</v>
      </c>
    </row>
    <row r="1486" spans="1:5" x14ac:dyDescent="0.25">
      <c r="A1486" s="26">
        <v>5500000885</v>
      </c>
      <c r="B1486" s="18" t="s">
        <v>3495</v>
      </c>
      <c r="C1486" s="21" t="s">
        <v>0</v>
      </c>
      <c r="D1486" s="21" t="s">
        <v>0</v>
      </c>
      <c r="E1486" s="21" t="s">
        <v>0</v>
      </c>
    </row>
    <row r="1487" spans="1:5" x14ac:dyDescent="0.25">
      <c r="A1487" s="25">
        <v>5500000886</v>
      </c>
      <c r="B1487" s="17" t="s">
        <v>3496</v>
      </c>
      <c r="C1487" s="20" t="s">
        <v>0</v>
      </c>
      <c r="D1487" s="20" t="s">
        <v>0</v>
      </c>
      <c r="E1487" s="20" t="s">
        <v>0</v>
      </c>
    </row>
    <row r="1488" spans="1:5" x14ac:dyDescent="0.25">
      <c r="A1488" s="26">
        <v>5500000887</v>
      </c>
      <c r="B1488" s="18" t="s">
        <v>3497</v>
      </c>
      <c r="C1488" s="21" t="s">
        <v>0</v>
      </c>
      <c r="D1488" s="21" t="s">
        <v>0</v>
      </c>
      <c r="E1488" s="21" t="s">
        <v>0</v>
      </c>
    </row>
    <row r="1489" spans="1:5" x14ac:dyDescent="0.25">
      <c r="A1489" s="25">
        <v>5500000888</v>
      </c>
      <c r="B1489" s="17" t="s">
        <v>3498</v>
      </c>
      <c r="C1489" s="20" t="s">
        <v>0</v>
      </c>
      <c r="D1489" s="20" t="s">
        <v>0</v>
      </c>
      <c r="E1489" s="20" t="s">
        <v>0</v>
      </c>
    </row>
    <row r="1490" spans="1:5" x14ac:dyDescent="0.25">
      <c r="A1490" s="26">
        <v>5500000889</v>
      </c>
      <c r="B1490" s="18" t="s">
        <v>3499</v>
      </c>
      <c r="C1490" s="21" t="s">
        <v>0</v>
      </c>
      <c r="D1490" s="21" t="s">
        <v>0</v>
      </c>
      <c r="E1490" s="21" t="s">
        <v>0</v>
      </c>
    </row>
    <row r="1491" spans="1:5" x14ac:dyDescent="0.25">
      <c r="A1491" s="25">
        <v>5500000890</v>
      </c>
      <c r="B1491" s="17" t="s">
        <v>3500</v>
      </c>
      <c r="C1491" s="20" t="s">
        <v>0</v>
      </c>
      <c r="D1491" s="20" t="s">
        <v>0</v>
      </c>
      <c r="E1491" s="20" t="s">
        <v>0</v>
      </c>
    </row>
    <row r="1492" spans="1:5" x14ac:dyDescent="0.25">
      <c r="A1492" s="26">
        <v>5500000891</v>
      </c>
      <c r="B1492" s="18" t="s">
        <v>3501</v>
      </c>
      <c r="C1492" s="21" t="s">
        <v>0</v>
      </c>
      <c r="D1492" s="21" t="s">
        <v>0</v>
      </c>
      <c r="E1492" s="21" t="s">
        <v>0</v>
      </c>
    </row>
    <row r="1493" spans="1:5" x14ac:dyDescent="0.25">
      <c r="A1493" s="25">
        <v>5500000892</v>
      </c>
      <c r="B1493" s="17" t="s">
        <v>3502</v>
      </c>
      <c r="C1493" s="20" t="s">
        <v>0</v>
      </c>
      <c r="D1493" s="20" t="s">
        <v>0</v>
      </c>
      <c r="E1493" s="20" t="s">
        <v>0</v>
      </c>
    </row>
    <row r="1494" spans="1:5" x14ac:dyDescent="0.25">
      <c r="A1494" s="26">
        <v>5500000893</v>
      </c>
      <c r="B1494" s="18" t="s">
        <v>3503</v>
      </c>
      <c r="C1494" s="21" t="s">
        <v>0</v>
      </c>
      <c r="D1494" s="21" t="s">
        <v>0</v>
      </c>
      <c r="E1494" s="21" t="s">
        <v>0</v>
      </c>
    </row>
    <row r="1495" spans="1:5" x14ac:dyDescent="0.25">
      <c r="A1495" s="25">
        <v>5500000894</v>
      </c>
      <c r="B1495" s="17" t="s">
        <v>3504</v>
      </c>
      <c r="C1495" s="20" t="s">
        <v>0</v>
      </c>
      <c r="D1495" s="20" t="s">
        <v>0</v>
      </c>
      <c r="E1495" s="20" t="s">
        <v>0</v>
      </c>
    </row>
    <row r="1496" spans="1:5" x14ac:dyDescent="0.25">
      <c r="A1496" s="26">
        <v>5500000895</v>
      </c>
      <c r="B1496" s="18" t="s">
        <v>3505</v>
      </c>
      <c r="C1496" s="21" t="s">
        <v>0</v>
      </c>
      <c r="D1496" s="21" t="s">
        <v>0</v>
      </c>
      <c r="E1496" s="21" t="s">
        <v>0</v>
      </c>
    </row>
    <row r="1497" spans="1:5" x14ac:dyDescent="0.25">
      <c r="A1497" s="25">
        <v>5500000896</v>
      </c>
      <c r="B1497" s="17" t="s">
        <v>3506</v>
      </c>
      <c r="C1497" s="20" t="s">
        <v>0</v>
      </c>
      <c r="D1497" s="20" t="s">
        <v>0</v>
      </c>
      <c r="E1497" s="20" t="s">
        <v>0</v>
      </c>
    </row>
    <row r="1498" spans="1:5" x14ac:dyDescent="0.25">
      <c r="A1498" s="26">
        <v>5500000897</v>
      </c>
      <c r="B1498" s="18" t="s">
        <v>3507</v>
      </c>
      <c r="C1498" s="21" t="s">
        <v>0</v>
      </c>
      <c r="D1498" s="21" t="s">
        <v>0</v>
      </c>
      <c r="E1498" s="21" t="s">
        <v>0</v>
      </c>
    </row>
    <row r="1499" spans="1:5" x14ac:dyDescent="0.25">
      <c r="A1499" s="25">
        <v>5500000898</v>
      </c>
      <c r="B1499" s="17" t="s">
        <v>3508</v>
      </c>
      <c r="C1499" s="20" t="s">
        <v>0</v>
      </c>
      <c r="D1499" s="20" t="s">
        <v>0</v>
      </c>
      <c r="E1499" s="20" t="s">
        <v>0</v>
      </c>
    </row>
    <row r="1500" spans="1:5" x14ac:dyDescent="0.25">
      <c r="A1500" s="26">
        <v>5500000899</v>
      </c>
      <c r="B1500" s="18" t="s">
        <v>3509</v>
      </c>
      <c r="C1500" s="21" t="s">
        <v>0</v>
      </c>
      <c r="D1500" s="21" t="s">
        <v>0</v>
      </c>
      <c r="E1500" s="21" t="s">
        <v>0</v>
      </c>
    </row>
    <row r="1501" spans="1:5" x14ac:dyDescent="0.25">
      <c r="A1501" s="26">
        <v>5500000906</v>
      </c>
      <c r="B1501" s="18" t="s">
        <v>3510</v>
      </c>
      <c r="C1501" s="21" t="s">
        <v>0</v>
      </c>
      <c r="D1501" s="21" t="s">
        <v>0</v>
      </c>
      <c r="E1501" s="21" t="s">
        <v>0</v>
      </c>
    </row>
    <row r="1502" spans="1:5" x14ac:dyDescent="0.25">
      <c r="A1502" s="25">
        <v>5500000907</v>
      </c>
      <c r="B1502" s="17" t="s">
        <v>3511</v>
      </c>
      <c r="C1502" s="20" t="s">
        <v>0</v>
      </c>
      <c r="D1502" s="20" t="s">
        <v>0</v>
      </c>
      <c r="E1502" s="20" t="s">
        <v>0</v>
      </c>
    </row>
    <row r="1503" spans="1:5" x14ac:dyDescent="0.25">
      <c r="A1503" s="26">
        <v>5500000909</v>
      </c>
      <c r="B1503" s="18" t="s">
        <v>3512</v>
      </c>
      <c r="C1503" s="21" t="s">
        <v>0</v>
      </c>
      <c r="D1503" s="21" t="s">
        <v>0</v>
      </c>
      <c r="E1503" s="21" t="s">
        <v>0</v>
      </c>
    </row>
    <row r="1504" spans="1:5" x14ac:dyDescent="0.25">
      <c r="A1504" s="25">
        <v>5500000910</v>
      </c>
      <c r="B1504" s="17" t="s">
        <v>3513</v>
      </c>
      <c r="C1504" s="20" t="s">
        <v>0</v>
      </c>
      <c r="D1504" s="20" t="s">
        <v>0</v>
      </c>
      <c r="E1504" s="20" t="s">
        <v>0</v>
      </c>
    </row>
    <row r="1505" spans="1:5" x14ac:dyDescent="0.25">
      <c r="A1505" s="26">
        <v>5500000911</v>
      </c>
      <c r="B1505" s="18" t="s">
        <v>3514</v>
      </c>
      <c r="C1505" s="21" t="s">
        <v>0</v>
      </c>
      <c r="D1505" s="21" t="s">
        <v>0</v>
      </c>
      <c r="E1505" s="21" t="s">
        <v>0</v>
      </c>
    </row>
    <row r="1506" spans="1:5" x14ac:dyDescent="0.25">
      <c r="A1506" s="25">
        <v>5500000913</v>
      </c>
      <c r="B1506" s="17" t="s">
        <v>3515</v>
      </c>
      <c r="C1506" s="20" t="s">
        <v>0</v>
      </c>
      <c r="D1506" s="20" t="s">
        <v>0</v>
      </c>
      <c r="E1506" s="20" t="s">
        <v>0</v>
      </c>
    </row>
    <row r="1507" spans="1:5" x14ac:dyDescent="0.25">
      <c r="A1507" s="25">
        <v>5500000919</v>
      </c>
      <c r="B1507" s="17" t="s">
        <v>3516</v>
      </c>
      <c r="C1507" s="20" t="s">
        <v>0</v>
      </c>
      <c r="D1507" s="20" t="s">
        <v>0</v>
      </c>
      <c r="E1507" s="20" t="s">
        <v>0</v>
      </c>
    </row>
    <row r="1508" spans="1:5" x14ac:dyDescent="0.25">
      <c r="A1508" s="26">
        <v>5500000920</v>
      </c>
      <c r="B1508" s="18" t="s">
        <v>3517</v>
      </c>
      <c r="C1508" s="21" t="s">
        <v>0</v>
      </c>
      <c r="D1508" s="21" t="s">
        <v>0</v>
      </c>
      <c r="E1508" s="21" t="s">
        <v>0</v>
      </c>
    </row>
    <row r="1509" spans="1:5" x14ac:dyDescent="0.25">
      <c r="A1509" s="25">
        <v>5500000921</v>
      </c>
      <c r="B1509" s="17" t="s">
        <v>3518</v>
      </c>
      <c r="C1509" s="20" t="s">
        <v>0</v>
      </c>
      <c r="D1509" s="20" t="s">
        <v>0</v>
      </c>
      <c r="E1509" s="20" t="s">
        <v>0</v>
      </c>
    </row>
    <row r="1510" spans="1:5" x14ac:dyDescent="0.25">
      <c r="A1510" s="26">
        <v>5500000922</v>
      </c>
      <c r="B1510" s="18" t="s">
        <v>3519</v>
      </c>
      <c r="C1510" s="21" t="s">
        <v>0</v>
      </c>
      <c r="D1510" s="21" t="s">
        <v>0</v>
      </c>
      <c r="E1510" s="21" t="s">
        <v>0</v>
      </c>
    </row>
    <row r="1511" spans="1:5" x14ac:dyDescent="0.25">
      <c r="A1511" s="25">
        <v>5500000923</v>
      </c>
      <c r="B1511" s="17" t="s">
        <v>773</v>
      </c>
      <c r="C1511" s="20">
        <v>8683347714308</v>
      </c>
      <c r="D1511" s="20">
        <v>8683347715145</v>
      </c>
      <c r="E1511" s="20">
        <v>8683347715152</v>
      </c>
    </row>
    <row r="1512" spans="1:5" x14ac:dyDescent="0.25">
      <c r="A1512" s="26">
        <v>5500000924</v>
      </c>
      <c r="B1512" s="18" t="s">
        <v>772</v>
      </c>
      <c r="C1512" s="21">
        <v>8683347714315</v>
      </c>
      <c r="D1512" s="21" t="s">
        <v>0</v>
      </c>
      <c r="E1512" s="21" t="s">
        <v>0</v>
      </c>
    </row>
    <row r="1513" spans="1:5" x14ac:dyDescent="0.25">
      <c r="A1513" s="25">
        <v>5500000926</v>
      </c>
      <c r="B1513" s="17" t="s">
        <v>771</v>
      </c>
      <c r="C1513" s="20">
        <v>8683347713660</v>
      </c>
      <c r="D1513" s="20" t="s">
        <v>0</v>
      </c>
      <c r="E1513" s="20" t="s">
        <v>0</v>
      </c>
    </row>
    <row r="1514" spans="1:5" x14ac:dyDescent="0.25">
      <c r="A1514" s="26">
        <v>5500000927</v>
      </c>
      <c r="B1514" s="18" t="s">
        <v>770</v>
      </c>
      <c r="C1514" s="21">
        <v>8683347713677</v>
      </c>
      <c r="D1514" s="21" t="s">
        <v>0</v>
      </c>
      <c r="E1514" s="21" t="s">
        <v>0</v>
      </c>
    </row>
    <row r="1515" spans="1:5" x14ac:dyDescent="0.25">
      <c r="A1515" s="25">
        <v>5500000928</v>
      </c>
      <c r="B1515" s="17" t="s">
        <v>769</v>
      </c>
      <c r="C1515" s="20">
        <v>8683347713691</v>
      </c>
      <c r="D1515" s="20" t="s">
        <v>0</v>
      </c>
      <c r="E1515" s="20" t="s">
        <v>0</v>
      </c>
    </row>
    <row r="1516" spans="1:5" x14ac:dyDescent="0.25">
      <c r="A1516" s="26">
        <v>5500000929</v>
      </c>
      <c r="B1516" s="18" t="s">
        <v>768</v>
      </c>
      <c r="C1516" s="21">
        <v>8683347713707</v>
      </c>
      <c r="D1516" s="21" t="s">
        <v>0</v>
      </c>
      <c r="E1516" s="21" t="s">
        <v>0</v>
      </c>
    </row>
    <row r="1517" spans="1:5" x14ac:dyDescent="0.25">
      <c r="A1517" s="25">
        <v>5500000930</v>
      </c>
      <c r="B1517" s="17" t="s">
        <v>767</v>
      </c>
      <c r="C1517" s="20">
        <v>8683347713714</v>
      </c>
      <c r="D1517" s="20" t="s">
        <v>0</v>
      </c>
      <c r="E1517" s="20" t="s">
        <v>0</v>
      </c>
    </row>
    <row r="1518" spans="1:5" x14ac:dyDescent="0.25">
      <c r="A1518" s="26">
        <v>5500000931</v>
      </c>
      <c r="B1518" s="18" t="s">
        <v>766</v>
      </c>
      <c r="C1518" s="21">
        <v>8683347713721</v>
      </c>
      <c r="D1518" s="21" t="s">
        <v>0</v>
      </c>
      <c r="E1518" s="21" t="s">
        <v>0</v>
      </c>
    </row>
    <row r="1519" spans="1:5" x14ac:dyDescent="0.25">
      <c r="A1519" s="25">
        <v>5500000932</v>
      </c>
      <c r="B1519" s="17" t="s">
        <v>765</v>
      </c>
      <c r="C1519" s="20">
        <v>8683347713738</v>
      </c>
      <c r="D1519" s="20" t="s">
        <v>0</v>
      </c>
      <c r="E1519" s="20" t="s">
        <v>0</v>
      </c>
    </row>
    <row r="1520" spans="1:5" x14ac:dyDescent="0.25">
      <c r="A1520" s="26">
        <v>5500000933</v>
      </c>
      <c r="B1520" s="18" t="s">
        <v>764</v>
      </c>
      <c r="C1520" s="21">
        <v>8683347713745</v>
      </c>
      <c r="D1520" s="21" t="s">
        <v>0</v>
      </c>
      <c r="E1520" s="21" t="s">
        <v>0</v>
      </c>
    </row>
    <row r="1521" spans="1:5" x14ac:dyDescent="0.25">
      <c r="A1521" s="25">
        <v>5500000934</v>
      </c>
      <c r="B1521" s="17" t="s">
        <v>763</v>
      </c>
      <c r="C1521" s="20">
        <v>8683347713752</v>
      </c>
      <c r="D1521" s="20" t="s">
        <v>0</v>
      </c>
      <c r="E1521" s="20" t="s">
        <v>0</v>
      </c>
    </row>
    <row r="1522" spans="1:5" x14ac:dyDescent="0.25">
      <c r="A1522" s="26">
        <v>5500000935</v>
      </c>
      <c r="B1522" s="18" t="s">
        <v>762</v>
      </c>
      <c r="C1522" s="21">
        <v>8683347713776</v>
      </c>
      <c r="D1522" s="21" t="s">
        <v>0</v>
      </c>
      <c r="E1522" s="21" t="s">
        <v>0</v>
      </c>
    </row>
    <row r="1523" spans="1:5" x14ac:dyDescent="0.25">
      <c r="A1523" s="25">
        <v>5500000936</v>
      </c>
      <c r="B1523" s="17" t="s">
        <v>761</v>
      </c>
      <c r="C1523" s="20">
        <v>8683347713783</v>
      </c>
      <c r="D1523" s="20" t="s">
        <v>0</v>
      </c>
      <c r="E1523" s="20" t="s">
        <v>0</v>
      </c>
    </row>
    <row r="1524" spans="1:5" x14ac:dyDescent="0.25">
      <c r="A1524" s="26">
        <v>5500000937</v>
      </c>
      <c r="B1524" s="18" t="s">
        <v>760</v>
      </c>
      <c r="C1524" s="21">
        <v>8683347713806</v>
      </c>
      <c r="D1524" s="21" t="s">
        <v>0</v>
      </c>
      <c r="E1524" s="21" t="s">
        <v>0</v>
      </c>
    </row>
    <row r="1525" spans="1:5" x14ac:dyDescent="0.25">
      <c r="A1525" s="25">
        <v>5500000938</v>
      </c>
      <c r="B1525" s="17" t="s">
        <v>759</v>
      </c>
      <c r="C1525" s="20">
        <v>8683347713813</v>
      </c>
      <c r="D1525" s="20" t="s">
        <v>0</v>
      </c>
      <c r="E1525" s="20" t="s">
        <v>0</v>
      </c>
    </row>
    <row r="1526" spans="1:5" x14ac:dyDescent="0.25">
      <c r="A1526" s="26">
        <v>5500000939</v>
      </c>
      <c r="B1526" s="18" t="s">
        <v>758</v>
      </c>
      <c r="C1526" s="21">
        <v>8683347713820</v>
      </c>
      <c r="D1526" s="21" t="s">
        <v>0</v>
      </c>
      <c r="E1526" s="21" t="s">
        <v>0</v>
      </c>
    </row>
    <row r="1527" spans="1:5" x14ac:dyDescent="0.25">
      <c r="A1527" s="25">
        <v>5500000940</v>
      </c>
      <c r="B1527" s="17" t="s">
        <v>757</v>
      </c>
      <c r="C1527" s="20">
        <v>8683347713837</v>
      </c>
      <c r="D1527" s="20" t="s">
        <v>0</v>
      </c>
      <c r="E1527" s="20" t="s">
        <v>0</v>
      </c>
    </row>
    <row r="1528" spans="1:5" x14ac:dyDescent="0.25">
      <c r="A1528" s="26">
        <v>5500000941</v>
      </c>
      <c r="B1528" s="18" t="s">
        <v>756</v>
      </c>
      <c r="C1528" s="21">
        <v>8683347713844</v>
      </c>
      <c r="D1528" s="21" t="s">
        <v>0</v>
      </c>
      <c r="E1528" s="21" t="s">
        <v>0</v>
      </c>
    </row>
    <row r="1529" spans="1:5" x14ac:dyDescent="0.25">
      <c r="A1529" s="25">
        <v>5500000942</v>
      </c>
      <c r="B1529" s="17" t="s">
        <v>755</v>
      </c>
      <c r="C1529" s="20">
        <v>8683347713851</v>
      </c>
      <c r="D1529" s="20" t="s">
        <v>0</v>
      </c>
      <c r="E1529" s="20" t="s">
        <v>0</v>
      </c>
    </row>
    <row r="1530" spans="1:5" x14ac:dyDescent="0.25">
      <c r="A1530" s="26">
        <v>5500000943</v>
      </c>
      <c r="B1530" s="18" t="s">
        <v>754</v>
      </c>
      <c r="C1530" s="21">
        <v>8683347713868</v>
      </c>
      <c r="D1530" s="21" t="s">
        <v>0</v>
      </c>
      <c r="E1530" s="21" t="s">
        <v>0</v>
      </c>
    </row>
    <row r="1531" spans="1:5" x14ac:dyDescent="0.25">
      <c r="A1531" s="26">
        <v>5500000945</v>
      </c>
      <c r="B1531" s="18" t="s">
        <v>752</v>
      </c>
      <c r="C1531" s="21">
        <v>8683347713424</v>
      </c>
      <c r="D1531" s="21" t="s">
        <v>0</v>
      </c>
      <c r="E1531" s="21" t="s">
        <v>0</v>
      </c>
    </row>
    <row r="1532" spans="1:5" x14ac:dyDescent="0.25">
      <c r="A1532" s="25">
        <v>5500000946</v>
      </c>
      <c r="B1532" s="17" t="s">
        <v>751</v>
      </c>
      <c r="C1532" s="20">
        <v>8683347713431</v>
      </c>
      <c r="D1532" s="20" t="s">
        <v>0</v>
      </c>
      <c r="E1532" s="20" t="s">
        <v>0</v>
      </c>
    </row>
    <row r="1533" spans="1:5" x14ac:dyDescent="0.25">
      <c r="A1533" s="26">
        <v>5500000947</v>
      </c>
      <c r="B1533" s="18" t="s">
        <v>750</v>
      </c>
      <c r="C1533" s="21">
        <v>8683347713448</v>
      </c>
      <c r="D1533" s="21" t="s">
        <v>0</v>
      </c>
      <c r="E1533" s="21" t="s">
        <v>0</v>
      </c>
    </row>
    <row r="1534" spans="1:5" x14ac:dyDescent="0.25">
      <c r="A1534" s="25">
        <v>5500000948</v>
      </c>
      <c r="B1534" s="17" t="s">
        <v>749</v>
      </c>
      <c r="C1534" s="20">
        <v>8683347713455</v>
      </c>
      <c r="D1534" s="20" t="s">
        <v>0</v>
      </c>
      <c r="E1534" s="20" t="s">
        <v>0</v>
      </c>
    </row>
    <row r="1535" spans="1:5" x14ac:dyDescent="0.25">
      <c r="A1535" s="26">
        <v>5500000949</v>
      </c>
      <c r="B1535" s="18" t="s">
        <v>748</v>
      </c>
      <c r="C1535" s="21">
        <v>8683347713462</v>
      </c>
      <c r="D1535" s="21" t="s">
        <v>0</v>
      </c>
      <c r="E1535" s="21" t="s">
        <v>0</v>
      </c>
    </row>
    <row r="1536" spans="1:5" x14ac:dyDescent="0.25">
      <c r="A1536" s="25">
        <v>5500000950</v>
      </c>
      <c r="B1536" s="17" t="s">
        <v>747</v>
      </c>
      <c r="C1536" s="20">
        <v>8683347713479</v>
      </c>
      <c r="D1536" s="20" t="s">
        <v>0</v>
      </c>
      <c r="E1536" s="20" t="s">
        <v>0</v>
      </c>
    </row>
    <row r="1537" spans="1:5" x14ac:dyDescent="0.25">
      <c r="A1537" s="26">
        <v>5500000951</v>
      </c>
      <c r="B1537" s="18" t="s">
        <v>746</v>
      </c>
      <c r="C1537" s="21">
        <v>8683347713486</v>
      </c>
      <c r="D1537" s="21" t="s">
        <v>0</v>
      </c>
      <c r="E1537" s="21" t="s">
        <v>0</v>
      </c>
    </row>
    <row r="1538" spans="1:5" x14ac:dyDescent="0.25">
      <c r="A1538" s="25">
        <v>5500000952</v>
      </c>
      <c r="B1538" s="17" t="s">
        <v>745</v>
      </c>
      <c r="C1538" s="20">
        <v>8683347713493</v>
      </c>
      <c r="D1538" s="20" t="s">
        <v>0</v>
      </c>
      <c r="E1538" s="20" t="s">
        <v>0</v>
      </c>
    </row>
    <row r="1539" spans="1:5" x14ac:dyDescent="0.25">
      <c r="A1539" s="26">
        <v>5500000953</v>
      </c>
      <c r="B1539" s="18" t="s">
        <v>744</v>
      </c>
      <c r="C1539" s="21">
        <v>8683347713509</v>
      </c>
      <c r="D1539" s="21" t="s">
        <v>0</v>
      </c>
      <c r="E1539" s="21" t="s">
        <v>0</v>
      </c>
    </row>
    <row r="1540" spans="1:5" x14ac:dyDescent="0.25">
      <c r="A1540" s="25">
        <v>5500000954</v>
      </c>
      <c r="B1540" s="17" t="s">
        <v>743</v>
      </c>
      <c r="C1540" s="20">
        <v>8683347713516</v>
      </c>
      <c r="D1540" s="20" t="s">
        <v>0</v>
      </c>
      <c r="E1540" s="20" t="s">
        <v>0</v>
      </c>
    </row>
    <row r="1541" spans="1:5" x14ac:dyDescent="0.25">
      <c r="A1541" s="26">
        <v>5500000955</v>
      </c>
      <c r="B1541" s="18" t="s">
        <v>742</v>
      </c>
      <c r="C1541" s="21">
        <v>8683347713523</v>
      </c>
      <c r="D1541" s="21" t="s">
        <v>0</v>
      </c>
      <c r="E1541" s="21" t="s">
        <v>0</v>
      </c>
    </row>
    <row r="1542" spans="1:5" x14ac:dyDescent="0.25">
      <c r="A1542" s="25">
        <v>5500000956</v>
      </c>
      <c r="B1542" s="17" t="s">
        <v>741</v>
      </c>
      <c r="C1542" s="20">
        <v>8683347713530</v>
      </c>
      <c r="D1542" s="20" t="s">
        <v>0</v>
      </c>
      <c r="E1542" s="20" t="s">
        <v>0</v>
      </c>
    </row>
    <row r="1543" spans="1:5" x14ac:dyDescent="0.25">
      <c r="A1543" s="26">
        <v>5500000957</v>
      </c>
      <c r="B1543" s="18" t="s">
        <v>740</v>
      </c>
      <c r="C1543" s="21">
        <v>8683347713547</v>
      </c>
      <c r="D1543" s="21" t="s">
        <v>0</v>
      </c>
      <c r="E1543" s="21" t="s">
        <v>0</v>
      </c>
    </row>
    <row r="1544" spans="1:5" x14ac:dyDescent="0.25">
      <c r="A1544" s="25">
        <v>5500000958</v>
      </c>
      <c r="B1544" s="17" t="s">
        <v>739</v>
      </c>
      <c r="C1544" s="20">
        <v>8683347713554</v>
      </c>
      <c r="D1544" s="20" t="s">
        <v>0</v>
      </c>
      <c r="E1544" s="20" t="s">
        <v>0</v>
      </c>
    </row>
    <row r="1545" spans="1:5" x14ac:dyDescent="0.25">
      <c r="A1545" s="26">
        <v>5500000959</v>
      </c>
      <c r="B1545" s="18" t="s">
        <v>738</v>
      </c>
      <c r="C1545" s="21">
        <v>8683347713561</v>
      </c>
      <c r="D1545" s="21" t="s">
        <v>0</v>
      </c>
      <c r="E1545" s="21" t="s">
        <v>0</v>
      </c>
    </row>
    <row r="1546" spans="1:5" x14ac:dyDescent="0.25">
      <c r="A1546" s="25">
        <v>5500000960</v>
      </c>
      <c r="B1546" s="17" t="s">
        <v>737</v>
      </c>
      <c r="C1546" s="20">
        <v>8683347713578</v>
      </c>
      <c r="D1546" s="20" t="s">
        <v>0</v>
      </c>
      <c r="E1546" s="20" t="s">
        <v>0</v>
      </c>
    </row>
    <row r="1547" spans="1:5" x14ac:dyDescent="0.25">
      <c r="A1547" s="26">
        <v>5500000961</v>
      </c>
      <c r="B1547" s="18" t="s">
        <v>736</v>
      </c>
      <c r="C1547" s="21">
        <v>8683347713585</v>
      </c>
      <c r="D1547" s="21" t="s">
        <v>0</v>
      </c>
      <c r="E1547" s="21" t="s">
        <v>0</v>
      </c>
    </row>
    <row r="1548" spans="1:5" x14ac:dyDescent="0.25">
      <c r="A1548" s="25">
        <v>5500000962</v>
      </c>
      <c r="B1548" s="17" t="s">
        <v>735</v>
      </c>
      <c r="C1548" s="20">
        <v>8683347713592</v>
      </c>
      <c r="D1548" s="20" t="s">
        <v>0</v>
      </c>
      <c r="E1548" s="20" t="s">
        <v>0</v>
      </c>
    </row>
    <row r="1549" spans="1:5" x14ac:dyDescent="0.25">
      <c r="A1549" s="26">
        <v>5500000963</v>
      </c>
      <c r="B1549" s="18" t="s">
        <v>734</v>
      </c>
      <c r="C1549" s="21">
        <v>8683347713608</v>
      </c>
      <c r="D1549" s="21" t="s">
        <v>0</v>
      </c>
      <c r="E1549" s="21" t="s">
        <v>0</v>
      </c>
    </row>
    <row r="1550" spans="1:5" x14ac:dyDescent="0.25">
      <c r="A1550" s="25">
        <v>5500000964</v>
      </c>
      <c r="B1550" s="17" t="s">
        <v>733</v>
      </c>
      <c r="C1550" s="20">
        <v>8683347713615</v>
      </c>
      <c r="D1550" s="20" t="s">
        <v>0</v>
      </c>
      <c r="E1550" s="20" t="s">
        <v>0</v>
      </c>
    </row>
    <row r="1551" spans="1:5" x14ac:dyDescent="0.25">
      <c r="A1551" s="26">
        <v>5500000965</v>
      </c>
      <c r="B1551" s="18" t="s">
        <v>732</v>
      </c>
      <c r="C1551" s="21">
        <v>8683347713622</v>
      </c>
      <c r="D1551" s="21" t="s">
        <v>0</v>
      </c>
      <c r="E1551" s="21" t="s">
        <v>0</v>
      </c>
    </row>
    <row r="1552" spans="1:5" x14ac:dyDescent="0.25">
      <c r="A1552" s="25">
        <v>5500000966</v>
      </c>
      <c r="B1552" s="17" t="s">
        <v>731</v>
      </c>
      <c r="C1552" s="20">
        <v>8683347713639</v>
      </c>
      <c r="D1552" s="20" t="s">
        <v>0</v>
      </c>
      <c r="E1552" s="20" t="s">
        <v>0</v>
      </c>
    </row>
    <row r="1553" spans="1:5" x14ac:dyDescent="0.25">
      <c r="A1553" s="26">
        <v>5500000967</v>
      </c>
      <c r="B1553" s="18" t="s">
        <v>730</v>
      </c>
      <c r="C1553" s="21">
        <v>8683347713646</v>
      </c>
      <c r="D1553" s="21" t="s">
        <v>0</v>
      </c>
      <c r="E1553" s="21" t="s">
        <v>0</v>
      </c>
    </row>
    <row r="1554" spans="1:5" x14ac:dyDescent="0.25">
      <c r="A1554" s="25">
        <v>5500000968</v>
      </c>
      <c r="B1554" s="17" t="s">
        <v>729</v>
      </c>
      <c r="C1554" s="20">
        <v>8683347713653</v>
      </c>
      <c r="D1554" s="20" t="s">
        <v>0</v>
      </c>
      <c r="E1554" s="20" t="s">
        <v>0</v>
      </c>
    </row>
    <row r="1555" spans="1:5" x14ac:dyDescent="0.25">
      <c r="A1555" s="26">
        <v>5500000969</v>
      </c>
      <c r="B1555" s="18" t="s">
        <v>728</v>
      </c>
      <c r="C1555" s="21">
        <v>8683347713684</v>
      </c>
      <c r="D1555" s="21" t="s">
        <v>0</v>
      </c>
      <c r="E1555" s="21" t="s">
        <v>0</v>
      </c>
    </row>
    <row r="1556" spans="1:5" x14ac:dyDescent="0.25">
      <c r="A1556" s="25">
        <v>5500000970</v>
      </c>
      <c r="B1556" s="17" t="s">
        <v>727</v>
      </c>
      <c r="C1556" s="20">
        <v>8683347713769</v>
      </c>
      <c r="D1556" s="20" t="s">
        <v>0</v>
      </c>
      <c r="E1556" s="20" t="s">
        <v>0</v>
      </c>
    </row>
    <row r="1557" spans="1:5" x14ac:dyDescent="0.25">
      <c r="A1557" s="26">
        <v>5500000971</v>
      </c>
      <c r="B1557" s="18" t="s">
        <v>726</v>
      </c>
      <c r="C1557" s="21">
        <v>8683347713790</v>
      </c>
      <c r="D1557" s="21" t="s">
        <v>0</v>
      </c>
      <c r="E1557" s="21" t="s">
        <v>0</v>
      </c>
    </row>
    <row r="1558" spans="1:5" x14ac:dyDescent="0.25">
      <c r="A1558" s="25">
        <v>5500000972</v>
      </c>
      <c r="B1558" s="17" t="s">
        <v>725</v>
      </c>
      <c r="C1558" s="20">
        <v>8683347713875</v>
      </c>
      <c r="D1558" s="20" t="s">
        <v>0</v>
      </c>
      <c r="E1558" s="20" t="s">
        <v>0</v>
      </c>
    </row>
    <row r="1559" spans="1:5" x14ac:dyDescent="0.25">
      <c r="A1559" s="26">
        <v>5500000973</v>
      </c>
      <c r="B1559" s="18" t="s">
        <v>724</v>
      </c>
      <c r="C1559" s="21">
        <v>8683347713189</v>
      </c>
      <c r="D1559" s="21" t="s">
        <v>0</v>
      </c>
      <c r="E1559" s="21" t="s">
        <v>0</v>
      </c>
    </row>
    <row r="1560" spans="1:5" x14ac:dyDescent="0.25">
      <c r="A1560" s="25">
        <v>5500000974</v>
      </c>
      <c r="B1560" s="17" t="s">
        <v>723</v>
      </c>
      <c r="C1560" s="20">
        <v>8683347713196</v>
      </c>
      <c r="D1560" s="20" t="s">
        <v>0</v>
      </c>
      <c r="E1560" s="20" t="s">
        <v>0</v>
      </c>
    </row>
    <row r="1561" spans="1:5" x14ac:dyDescent="0.25">
      <c r="A1561" s="26">
        <v>5500000975</v>
      </c>
      <c r="B1561" s="18" t="s">
        <v>722</v>
      </c>
      <c r="C1561" s="21">
        <v>8683347713202</v>
      </c>
      <c r="D1561" s="21" t="s">
        <v>0</v>
      </c>
      <c r="E1561" s="21" t="s">
        <v>0</v>
      </c>
    </row>
    <row r="1562" spans="1:5" x14ac:dyDescent="0.25">
      <c r="A1562" s="25">
        <v>5500000976</v>
      </c>
      <c r="B1562" s="17" t="s">
        <v>721</v>
      </c>
      <c r="C1562" s="20">
        <v>8683347713219</v>
      </c>
      <c r="D1562" s="20" t="s">
        <v>0</v>
      </c>
      <c r="E1562" s="20" t="s">
        <v>0</v>
      </c>
    </row>
    <row r="1563" spans="1:5" x14ac:dyDescent="0.25">
      <c r="A1563" s="26">
        <v>5500000977</v>
      </c>
      <c r="B1563" s="18" t="s">
        <v>720</v>
      </c>
      <c r="C1563" s="21">
        <v>8683347713226</v>
      </c>
      <c r="D1563" s="21" t="s">
        <v>0</v>
      </c>
      <c r="E1563" s="21" t="s">
        <v>0</v>
      </c>
    </row>
    <row r="1564" spans="1:5" x14ac:dyDescent="0.25">
      <c r="A1564" s="25">
        <v>5500000978</v>
      </c>
      <c r="B1564" s="17" t="s">
        <v>719</v>
      </c>
      <c r="C1564" s="20">
        <v>8683347713233</v>
      </c>
      <c r="D1564" s="20" t="s">
        <v>0</v>
      </c>
      <c r="E1564" s="20" t="s">
        <v>0</v>
      </c>
    </row>
    <row r="1565" spans="1:5" x14ac:dyDescent="0.25">
      <c r="A1565" s="26">
        <v>5500000979</v>
      </c>
      <c r="B1565" s="18" t="s">
        <v>718</v>
      </c>
      <c r="C1565" s="21">
        <v>8683347713240</v>
      </c>
      <c r="D1565" s="21" t="s">
        <v>0</v>
      </c>
      <c r="E1565" s="21" t="s">
        <v>0</v>
      </c>
    </row>
    <row r="1566" spans="1:5" x14ac:dyDescent="0.25">
      <c r="A1566" s="25">
        <v>5500000980</v>
      </c>
      <c r="B1566" s="17" t="s">
        <v>717</v>
      </c>
      <c r="C1566" s="20">
        <v>8683347713257</v>
      </c>
      <c r="D1566" s="20" t="s">
        <v>0</v>
      </c>
      <c r="E1566" s="20" t="s">
        <v>0</v>
      </c>
    </row>
    <row r="1567" spans="1:5" x14ac:dyDescent="0.25">
      <c r="A1567" s="26">
        <v>5500000981</v>
      </c>
      <c r="B1567" s="18" t="s">
        <v>716</v>
      </c>
      <c r="C1567" s="21">
        <v>8683347713264</v>
      </c>
      <c r="D1567" s="21" t="s">
        <v>0</v>
      </c>
      <c r="E1567" s="21" t="s">
        <v>0</v>
      </c>
    </row>
    <row r="1568" spans="1:5" x14ac:dyDescent="0.25">
      <c r="A1568" s="25">
        <v>5500000982</v>
      </c>
      <c r="B1568" s="17" t="s">
        <v>715</v>
      </c>
      <c r="C1568" s="20">
        <v>8683347713271</v>
      </c>
      <c r="D1568" s="20" t="s">
        <v>0</v>
      </c>
      <c r="E1568" s="20" t="s">
        <v>0</v>
      </c>
    </row>
    <row r="1569" spans="1:5" x14ac:dyDescent="0.25">
      <c r="A1569" s="26">
        <v>5500000983</v>
      </c>
      <c r="B1569" s="18" t="s">
        <v>714</v>
      </c>
      <c r="C1569" s="21">
        <v>8683347713288</v>
      </c>
      <c r="D1569" s="21" t="s">
        <v>0</v>
      </c>
      <c r="E1569" s="21" t="s">
        <v>0</v>
      </c>
    </row>
    <row r="1570" spans="1:5" x14ac:dyDescent="0.25">
      <c r="A1570" s="25">
        <v>5500000984</v>
      </c>
      <c r="B1570" s="17" t="s">
        <v>713</v>
      </c>
      <c r="C1570" s="20">
        <v>8683347713295</v>
      </c>
      <c r="D1570" s="20" t="s">
        <v>0</v>
      </c>
      <c r="E1570" s="20" t="s">
        <v>0</v>
      </c>
    </row>
    <row r="1571" spans="1:5" x14ac:dyDescent="0.25">
      <c r="A1571" s="26">
        <v>5500000985</v>
      </c>
      <c r="B1571" s="18" t="s">
        <v>712</v>
      </c>
      <c r="C1571" s="21">
        <v>8683347713301</v>
      </c>
      <c r="D1571" s="21" t="s">
        <v>0</v>
      </c>
      <c r="E1571" s="21" t="s">
        <v>0</v>
      </c>
    </row>
    <row r="1572" spans="1:5" x14ac:dyDescent="0.25">
      <c r="A1572" s="25">
        <v>5500000986</v>
      </c>
      <c r="B1572" s="17" t="s">
        <v>711</v>
      </c>
      <c r="C1572" s="20">
        <v>8683347713318</v>
      </c>
      <c r="D1572" s="20" t="s">
        <v>0</v>
      </c>
      <c r="E1572" s="20" t="s">
        <v>0</v>
      </c>
    </row>
    <row r="1573" spans="1:5" x14ac:dyDescent="0.25">
      <c r="A1573" s="26">
        <v>5500000987</v>
      </c>
      <c r="B1573" s="18" t="s">
        <v>710</v>
      </c>
      <c r="C1573" s="21">
        <v>8683347713325</v>
      </c>
      <c r="D1573" s="21" t="s">
        <v>0</v>
      </c>
      <c r="E1573" s="21" t="s">
        <v>0</v>
      </c>
    </row>
    <row r="1574" spans="1:5" x14ac:dyDescent="0.25">
      <c r="A1574" s="25">
        <v>5500000988</v>
      </c>
      <c r="B1574" s="17" t="s">
        <v>709</v>
      </c>
      <c r="C1574" s="20">
        <v>8683347713332</v>
      </c>
      <c r="D1574" s="20" t="s">
        <v>0</v>
      </c>
      <c r="E1574" s="20" t="s">
        <v>0</v>
      </c>
    </row>
    <row r="1575" spans="1:5" x14ac:dyDescent="0.25">
      <c r="A1575" s="26">
        <v>5500000989</v>
      </c>
      <c r="B1575" s="18" t="s">
        <v>708</v>
      </c>
      <c r="C1575" s="21">
        <v>8683347713349</v>
      </c>
      <c r="D1575" s="21" t="s">
        <v>0</v>
      </c>
      <c r="E1575" s="21" t="s">
        <v>0</v>
      </c>
    </row>
    <row r="1576" spans="1:5" x14ac:dyDescent="0.25">
      <c r="A1576" s="25">
        <v>5500000990</v>
      </c>
      <c r="B1576" s="17" t="s">
        <v>707</v>
      </c>
      <c r="C1576" s="20">
        <v>8683347713356</v>
      </c>
      <c r="D1576" s="20" t="s">
        <v>0</v>
      </c>
      <c r="E1576" s="20" t="s">
        <v>0</v>
      </c>
    </row>
    <row r="1577" spans="1:5" x14ac:dyDescent="0.25">
      <c r="A1577" s="26">
        <v>5500000991</v>
      </c>
      <c r="B1577" s="18" t="s">
        <v>706</v>
      </c>
      <c r="C1577" s="21">
        <v>8683347713363</v>
      </c>
      <c r="D1577" s="21" t="s">
        <v>0</v>
      </c>
      <c r="E1577" s="21" t="s">
        <v>0</v>
      </c>
    </row>
    <row r="1578" spans="1:5" x14ac:dyDescent="0.25">
      <c r="A1578" s="25">
        <v>5500000992</v>
      </c>
      <c r="B1578" s="17" t="s">
        <v>705</v>
      </c>
      <c r="C1578" s="20">
        <v>8683347713370</v>
      </c>
      <c r="D1578" s="20" t="s">
        <v>0</v>
      </c>
      <c r="E1578" s="20" t="s">
        <v>0</v>
      </c>
    </row>
    <row r="1579" spans="1:5" x14ac:dyDescent="0.25">
      <c r="A1579" s="26">
        <v>5500000993</v>
      </c>
      <c r="B1579" s="18" t="s">
        <v>704</v>
      </c>
      <c r="C1579" s="21">
        <v>8683347713387</v>
      </c>
      <c r="D1579" s="21" t="s">
        <v>0</v>
      </c>
      <c r="E1579" s="21" t="s">
        <v>0</v>
      </c>
    </row>
    <row r="1580" spans="1:5" x14ac:dyDescent="0.25">
      <c r="A1580" s="25">
        <v>5500000994</v>
      </c>
      <c r="B1580" s="17" t="s">
        <v>703</v>
      </c>
      <c r="C1580" s="20">
        <v>8683347713394</v>
      </c>
      <c r="D1580" s="20" t="s">
        <v>0</v>
      </c>
      <c r="E1580" s="20" t="s">
        <v>0</v>
      </c>
    </row>
    <row r="1581" spans="1:5" x14ac:dyDescent="0.25">
      <c r="A1581" s="26">
        <v>5500000995</v>
      </c>
      <c r="B1581" s="18" t="s">
        <v>702</v>
      </c>
      <c r="C1581" s="21">
        <v>8683347713400</v>
      </c>
      <c r="D1581" s="21" t="s">
        <v>0</v>
      </c>
      <c r="E1581" s="21" t="s">
        <v>0</v>
      </c>
    </row>
    <row r="1582" spans="1:5" x14ac:dyDescent="0.25">
      <c r="A1582" s="25">
        <v>5500000996</v>
      </c>
      <c r="B1582" s="17" t="s">
        <v>2656</v>
      </c>
      <c r="C1582" s="20">
        <v>8683347712915</v>
      </c>
      <c r="D1582" s="20">
        <v>8683347713004</v>
      </c>
      <c r="E1582" s="20">
        <v>8683347713097</v>
      </c>
    </row>
    <row r="1583" spans="1:5" x14ac:dyDescent="0.25">
      <c r="A1583" s="26">
        <v>5500000997</v>
      </c>
      <c r="B1583" s="18" t="s">
        <v>2657</v>
      </c>
      <c r="C1583" s="21">
        <v>8683347712922</v>
      </c>
      <c r="D1583" s="21">
        <v>8683347713011</v>
      </c>
      <c r="E1583" s="21">
        <v>8683347713103</v>
      </c>
    </row>
    <row r="1584" spans="1:5" x14ac:dyDescent="0.25">
      <c r="A1584" s="25">
        <v>5500000998</v>
      </c>
      <c r="B1584" s="17" t="s">
        <v>3520</v>
      </c>
      <c r="C1584" s="20">
        <v>8683347712939</v>
      </c>
      <c r="D1584" s="20">
        <v>8683347713028</v>
      </c>
      <c r="E1584" s="20">
        <v>8683347713110</v>
      </c>
    </row>
    <row r="1585" spans="1:5" x14ac:dyDescent="0.25">
      <c r="A1585" s="26">
        <v>5500000999</v>
      </c>
      <c r="B1585" s="18" t="s">
        <v>3521</v>
      </c>
      <c r="C1585" s="21">
        <v>8683347712946</v>
      </c>
      <c r="D1585" s="21">
        <v>8683347713035</v>
      </c>
      <c r="E1585" s="21">
        <v>8683347713127</v>
      </c>
    </row>
    <row r="1586" spans="1:5" x14ac:dyDescent="0.25">
      <c r="A1586" s="25">
        <v>5500001000</v>
      </c>
      <c r="B1586" s="17" t="s">
        <v>3522</v>
      </c>
      <c r="C1586" s="20" t="s">
        <v>0</v>
      </c>
      <c r="D1586" s="20" t="s">
        <v>0</v>
      </c>
      <c r="E1586" s="20" t="s">
        <v>0</v>
      </c>
    </row>
    <row r="1587" spans="1:5" x14ac:dyDescent="0.25">
      <c r="A1587" s="26">
        <v>5500001001</v>
      </c>
      <c r="B1587" s="18" t="s">
        <v>3523</v>
      </c>
      <c r="C1587" s="21" t="s">
        <v>0</v>
      </c>
      <c r="D1587" s="21" t="s">
        <v>0</v>
      </c>
      <c r="E1587" s="21" t="s">
        <v>0</v>
      </c>
    </row>
    <row r="1588" spans="1:5" x14ac:dyDescent="0.25">
      <c r="A1588" s="25">
        <v>5500001002</v>
      </c>
      <c r="B1588" s="17" t="s">
        <v>3524</v>
      </c>
      <c r="C1588" s="20" t="s">
        <v>0</v>
      </c>
      <c r="D1588" s="20" t="s">
        <v>0</v>
      </c>
      <c r="E1588" s="20" t="s">
        <v>0</v>
      </c>
    </row>
    <row r="1589" spans="1:5" x14ac:dyDescent="0.25">
      <c r="A1589" s="26">
        <v>5500001003</v>
      </c>
      <c r="B1589" s="18" t="s">
        <v>3525</v>
      </c>
      <c r="C1589" s="21" t="s">
        <v>0</v>
      </c>
      <c r="D1589" s="21" t="s">
        <v>0</v>
      </c>
      <c r="E1589" s="21" t="s">
        <v>0</v>
      </c>
    </row>
    <row r="1590" spans="1:5" x14ac:dyDescent="0.25">
      <c r="A1590" s="25">
        <v>5500001004</v>
      </c>
      <c r="B1590" s="17" t="s">
        <v>3526</v>
      </c>
      <c r="C1590" s="20" t="s">
        <v>0</v>
      </c>
      <c r="D1590" s="20" t="s">
        <v>0</v>
      </c>
      <c r="E1590" s="20" t="s">
        <v>0</v>
      </c>
    </row>
    <row r="1591" spans="1:5" x14ac:dyDescent="0.25">
      <c r="A1591" s="26">
        <v>5500001005</v>
      </c>
      <c r="B1591" s="18" t="s">
        <v>3527</v>
      </c>
      <c r="C1591" s="21" t="s">
        <v>0</v>
      </c>
      <c r="D1591" s="21" t="s">
        <v>0</v>
      </c>
      <c r="E1591" s="21" t="s">
        <v>0</v>
      </c>
    </row>
    <row r="1592" spans="1:5" x14ac:dyDescent="0.25">
      <c r="A1592" s="25">
        <v>5500001006</v>
      </c>
      <c r="B1592" s="17" t="s">
        <v>3528</v>
      </c>
      <c r="C1592" s="20" t="s">
        <v>0</v>
      </c>
      <c r="D1592" s="20" t="s">
        <v>0</v>
      </c>
      <c r="E1592" s="20" t="s">
        <v>0</v>
      </c>
    </row>
    <row r="1593" spans="1:5" x14ac:dyDescent="0.25">
      <c r="A1593" s="26">
        <v>5500001007</v>
      </c>
      <c r="B1593" s="18" t="s">
        <v>3529</v>
      </c>
      <c r="C1593" s="21" t="s">
        <v>0</v>
      </c>
      <c r="D1593" s="21" t="s">
        <v>0</v>
      </c>
      <c r="E1593" s="21" t="s">
        <v>0</v>
      </c>
    </row>
    <row r="1594" spans="1:5" x14ac:dyDescent="0.25">
      <c r="A1594" s="25">
        <v>5500001008</v>
      </c>
      <c r="B1594" s="17" t="s">
        <v>3530</v>
      </c>
      <c r="C1594" s="20" t="s">
        <v>0</v>
      </c>
      <c r="D1594" s="20" t="s">
        <v>0</v>
      </c>
      <c r="E1594" s="20" t="s">
        <v>0</v>
      </c>
    </row>
    <row r="1595" spans="1:5" x14ac:dyDescent="0.25">
      <c r="A1595" s="26">
        <v>5500001009</v>
      </c>
      <c r="B1595" s="18" t="s">
        <v>3531</v>
      </c>
      <c r="C1595" s="21" t="s">
        <v>0</v>
      </c>
      <c r="D1595" s="21" t="s">
        <v>0</v>
      </c>
      <c r="E1595" s="21" t="s">
        <v>0</v>
      </c>
    </row>
    <row r="1596" spans="1:5" x14ac:dyDescent="0.25">
      <c r="A1596" s="25">
        <v>5500001010</v>
      </c>
      <c r="B1596" s="17" t="s">
        <v>3532</v>
      </c>
      <c r="C1596" s="20" t="s">
        <v>0</v>
      </c>
      <c r="D1596" s="20" t="s">
        <v>0</v>
      </c>
      <c r="E1596" s="20" t="s">
        <v>0</v>
      </c>
    </row>
    <row r="1597" spans="1:5" x14ac:dyDescent="0.25">
      <c r="A1597" s="26">
        <v>5500001011</v>
      </c>
      <c r="B1597" s="18" t="s">
        <v>3533</v>
      </c>
      <c r="C1597" s="21" t="s">
        <v>0</v>
      </c>
      <c r="D1597" s="21" t="s">
        <v>0</v>
      </c>
      <c r="E1597" s="21" t="s">
        <v>0</v>
      </c>
    </row>
    <row r="1598" spans="1:5" x14ac:dyDescent="0.25">
      <c r="A1598" s="25">
        <v>5500001012</v>
      </c>
      <c r="B1598" s="17" t="s">
        <v>3534</v>
      </c>
      <c r="C1598" s="20" t="s">
        <v>0</v>
      </c>
      <c r="D1598" s="20" t="s">
        <v>0</v>
      </c>
      <c r="E1598" s="20" t="s">
        <v>0</v>
      </c>
    </row>
    <row r="1599" spans="1:5" x14ac:dyDescent="0.25">
      <c r="A1599" s="26">
        <v>5500001013</v>
      </c>
      <c r="B1599" s="18" t="s">
        <v>3535</v>
      </c>
      <c r="C1599" s="21" t="s">
        <v>0</v>
      </c>
      <c r="D1599" s="21" t="s">
        <v>0</v>
      </c>
      <c r="E1599" s="21" t="s">
        <v>0</v>
      </c>
    </row>
    <row r="1600" spans="1:5" x14ac:dyDescent="0.25">
      <c r="A1600" s="25">
        <v>5500001014</v>
      </c>
      <c r="B1600" s="17" t="s">
        <v>3536</v>
      </c>
      <c r="C1600" s="20" t="s">
        <v>0</v>
      </c>
      <c r="D1600" s="20" t="s">
        <v>0</v>
      </c>
      <c r="E1600" s="20" t="s">
        <v>0</v>
      </c>
    </row>
    <row r="1601" spans="1:5" x14ac:dyDescent="0.25">
      <c r="A1601" s="26">
        <v>5500001015</v>
      </c>
      <c r="B1601" s="18" t="s">
        <v>3537</v>
      </c>
      <c r="C1601" s="21" t="s">
        <v>0</v>
      </c>
      <c r="D1601" s="21" t="s">
        <v>0</v>
      </c>
      <c r="E1601" s="21" t="s">
        <v>0</v>
      </c>
    </row>
    <row r="1602" spans="1:5" x14ac:dyDescent="0.25">
      <c r="A1602" s="25">
        <v>5500001016</v>
      </c>
      <c r="B1602" s="17" t="s">
        <v>3538</v>
      </c>
      <c r="C1602" s="20" t="s">
        <v>0</v>
      </c>
      <c r="D1602" s="20" t="s">
        <v>0</v>
      </c>
      <c r="E1602" s="20" t="s">
        <v>0</v>
      </c>
    </row>
    <row r="1603" spans="1:5" x14ac:dyDescent="0.25">
      <c r="A1603" s="26">
        <v>5500001017</v>
      </c>
      <c r="B1603" s="18" t="s">
        <v>3539</v>
      </c>
      <c r="C1603" s="21" t="s">
        <v>0</v>
      </c>
      <c r="D1603" s="21" t="s">
        <v>0</v>
      </c>
      <c r="E1603" s="21" t="s">
        <v>0</v>
      </c>
    </row>
    <row r="1604" spans="1:5" x14ac:dyDescent="0.25">
      <c r="A1604" s="25">
        <v>5500001018</v>
      </c>
      <c r="B1604" s="17" t="s">
        <v>3540</v>
      </c>
      <c r="C1604" s="20" t="s">
        <v>0</v>
      </c>
      <c r="D1604" s="20" t="s">
        <v>0</v>
      </c>
      <c r="E1604" s="20" t="s">
        <v>0</v>
      </c>
    </row>
    <row r="1605" spans="1:5" x14ac:dyDescent="0.25">
      <c r="A1605" s="26">
        <v>5500001019</v>
      </c>
      <c r="B1605" s="18" t="s">
        <v>3541</v>
      </c>
      <c r="C1605" s="21" t="s">
        <v>0</v>
      </c>
      <c r="D1605" s="21" t="s">
        <v>0</v>
      </c>
      <c r="E1605" s="21" t="s">
        <v>0</v>
      </c>
    </row>
    <row r="1606" spans="1:5" x14ac:dyDescent="0.25">
      <c r="A1606" s="25">
        <v>5500001020</v>
      </c>
      <c r="B1606" s="17" t="s">
        <v>3542</v>
      </c>
      <c r="C1606" s="20" t="s">
        <v>0</v>
      </c>
      <c r="D1606" s="20" t="s">
        <v>0</v>
      </c>
      <c r="E1606" s="20" t="s">
        <v>0</v>
      </c>
    </row>
    <row r="1607" spans="1:5" x14ac:dyDescent="0.25">
      <c r="A1607" s="26">
        <v>5500001021</v>
      </c>
      <c r="B1607" s="18" t="s">
        <v>3543</v>
      </c>
      <c r="C1607" s="21" t="s">
        <v>0</v>
      </c>
      <c r="D1607" s="21" t="s">
        <v>0</v>
      </c>
      <c r="E1607" s="21" t="s">
        <v>0</v>
      </c>
    </row>
    <row r="1608" spans="1:5" x14ac:dyDescent="0.25">
      <c r="A1608" s="25">
        <v>5500001022</v>
      </c>
      <c r="B1608" s="17" t="s">
        <v>3544</v>
      </c>
      <c r="C1608" s="20" t="s">
        <v>0</v>
      </c>
      <c r="D1608" s="20" t="s">
        <v>0</v>
      </c>
      <c r="E1608" s="20" t="s">
        <v>0</v>
      </c>
    </row>
    <row r="1609" spans="1:5" x14ac:dyDescent="0.25">
      <c r="A1609" s="26">
        <v>5500001023</v>
      </c>
      <c r="B1609" s="18" t="s">
        <v>3545</v>
      </c>
      <c r="C1609" s="21" t="s">
        <v>0</v>
      </c>
      <c r="D1609" s="21" t="s">
        <v>0</v>
      </c>
      <c r="E1609" s="21" t="s">
        <v>0</v>
      </c>
    </row>
    <row r="1610" spans="1:5" x14ac:dyDescent="0.25">
      <c r="A1610" s="25">
        <v>5500001024</v>
      </c>
      <c r="B1610" s="17" t="s">
        <v>3546</v>
      </c>
      <c r="C1610" s="20" t="s">
        <v>0</v>
      </c>
      <c r="D1610" s="20" t="s">
        <v>0</v>
      </c>
      <c r="E1610" s="20" t="s">
        <v>0</v>
      </c>
    </row>
    <row r="1611" spans="1:5" x14ac:dyDescent="0.25">
      <c r="A1611" s="26">
        <v>5500001025</v>
      </c>
      <c r="B1611" s="18" t="s">
        <v>3547</v>
      </c>
      <c r="C1611" s="21" t="s">
        <v>0</v>
      </c>
      <c r="D1611" s="21" t="s">
        <v>0</v>
      </c>
      <c r="E1611" s="21" t="s">
        <v>0</v>
      </c>
    </row>
    <row r="1612" spans="1:5" x14ac:dyDescent="0.25">
      <c r="A1612" s="25">
        <v>5500001026</v>
      </c>
      <c r="B1612" s="17" t="s">
        <v>3548</v>
      </c>
      <c r="C1612" s="20" t="s">
        <v>0</v>
      </c>
      <c r="D1612" s="20" t="s">
        <v>0</v>
      </c>
      <c r="E1612" s="20" t="s">
        <v>0</v>
      </c>
    </row>
    <row r="1613" spans="1:5" x14ac:dyDescent="0.25">
      <c r="A1613" s="26">
        <v>5500001027</v>
      </c>
      <c r="B1613" s="18" t="s">
        <v>3549</v>
      </c>
      <c r="C1613" s="21" t="s">
        <v>0</v>
      </c>
      <c r="D1613" s="21" t="s">
        <v>0</v>
      </c>
      <c r="E1613" s="21" t="s">
        <v>0</v>
      </c>
    </row>
    <row r="1614" spans="1:5" x14ac:dyDescent="0.25">
      <c r="A1614" s="25">
        <v>5500001028</v>
      </c>
      <c r="B1614" s="17" t="s">
        <v>3550</v>
      </c>
      <c r="C1614" s="20" t="s">
        <v>0</v>
      </c>
      <c r="D1614" s="20" t="s">
        <v>0</v>
      </c>
      <c r="E1614" s="20" t="s">
        <v>0</v>
      </c>
    </row>
    <row r="1615" spans="1:5" x14ac:dyDescent="0.25">
      <c r="A1615" s="26">
        <v>5500001029</v>
      </c>
      <c r="B1615" s="18" t="s">
        <v>3551</v>
      </c>
      <c r="C1615" s="21" t="s">
        <v>0</v>
      </c>
      <c r="D1615" s="21" t="s">
        <v>0</v>
      </c>
      <c r="E1615" s="21" t="s">
        <v>0</v>
      </c>
    </row>
    <row r="1616" spans="1:5" x14ac:dyDescent="0.25">
      <c r="A1616" s="25">
        <v>5500001030</v>
      </c>
      <c r="B1616" s="17" t="s">
        <v>3552</v>
      </c>
      <c r="C1616" s="20" t="s">
        <v>0</v>
      </c>
      <c r="D1616" s="20" t="s">
        <v>0</v>
      </c>
      <c r="E1616" s="20" t="s">
        <v>0</v>
      </c>
    </row>
    <row r="1617" spans="1:5" x14ac:dyDescent="0.25">
      <c r="A1617" s="26">
        <v>5500001031</v>
      </c>
      <c r="B1617" s="18" t="s">
        <v>3553</v>
      </c>
      <c r="C1617" s="21" t="s">
        <v>0</v>
      </c>
      <c r="D1617" s="21" t="s">
        <v>0</v>
      </c>
      <c r="E1617" s="21" t="s">
        <v>0</v>
      </c>
    </row>
    <row r="1618" spans="1:5" x14ac:dyDescent="0.25">
      <c r="A1618" s="25">
        <v>5500001032</v>
      </c>
      <c r="B1618" s="17" t="s">
        <v>3554</v>
      </c>
      <c r="C1618" s="20" t="s">
        <v>0</v>
      </c>
      <c r="D1618" s="20" t="s">
        <v>0</v>
      </c>
      <c r="E1618" s="20" t="s">
        <v>0</v>
      </c>
    </row>
    <row r="1619" spans="1:5" x14ac:dyDescent="0.25">
      <c r="A1619" s="26">
        <v>5500001033</v>
      </c>
      <c r="B1619" s="18" t="s">
        <v>3555</v>
      </c>
      <c r="C1619" s="21" t="s">
        <v>0</v>
      </c>
      <c r="D1619" s="21" t="s">
        <v>0</v>
      </c>
      <c r="E1619" s="21" t="s">
        <v>0</v>
      </c>
    </row>
    <row r="1620" spans="1:5" x14ac:dyDescent="0.25">
      <c r="A1620" s="25">
        <v>5500001034</v>
      </c>
      <c r="B1620" s="17" t="s">
        <v>3556</v>
      </c>
      <c r="C1620" s="20" t="s">
        <v>0</v>
      </c>
      <c r="D1620" s="20" t="s">
        <v>0</v>
      </c>
      <c r="E1620" s="20" t="s">
        <v>0</v>
      </c>
    </row>
    <row r="1621" spans="1:5" x14ac:dyDescent="0.25">
      <c r="A1621" s="26">
        <v>5500001035</v>
      </c>
      <c r="B1621" s="18" t="s">
        <v>3557</v>
      </c>
      <c r="C1621" s="21" t="s">
        <v>0</v>
      </c>
      <c r="D1621" s="21" t="s">
        <v>0</v>
      </c>
      <c r="E1621" s="21" t="s">
        <v>0</v>
      </c>
    </row>
    <row r="1622" spans="1:5" x14ac:dyDescent="0.25">
      <c r="A1622" s="25">
        <v>5500001036</v>
      </c>
      <c r="B1622" s="17" t="s">
        <v>3558</v>
      </c>
      <c r="C1622" s="20" t="s">
        <v>0</v>
      </c>
      <c r="D1622" s="20" t="s">
        <v>0</v>
      </c>
      <c r="E1622" s="20" t="s">
        <v>0</v>
      </c>
    </row>
    <row r="1623" spans="1:5" x14ac:dyDescent="0.25">
      <c r="A1623" s="26">
        <v>5500001037</v>
      </c>
      <c r="B1623" s="18" t="s">
        <v>3559</v>
      </c>
      <c r="C1623" s="21" t="s">
        <v>0</v>
      </c>
      <c r="D1623" s="21" t="s">
        <v>0</v>
      </c>
      <c r="E1623" s="21" t="s">
        <v>0</v>
      </c>
    </row>
    <row r="1624" spans="1:5" x14ac:dyDescent="0.25">
      <c r="A1624" s="25">
        <v>5500001038</v>
      </c>
      <c r="B1624" s="17" t="s">
        <v>3560</v>
      </c>
      <c r="C1624" s="20" t="s">
        <v>0</v>
      </c>
      <c r="D1624" s="20" t="s">
        <v>0</v>
      </c>
      <c r="E1624" s="20" t="s">
        <v>0</v>
      </c>
    </row>
    <row r="1625" spans="1:5" x14ac:dyDescent="0.25">
      <c r="A1625" s="26">
        <v>5500001039</v>
      </c>
      <c r="B1625" s="18" t="s">
        <v>3561</v>
      </c>
      <c r="C1625" s="21" t="s">
        <v>0</v>
      </c>
      <c r="D1625" s="21" t="s">
        <v>0</v>
      </c>
      <c r="E1625" s="21" t="s">
        <v>0</v>
      </c>
    </row>
    <row r="1626" spans="1:5" x14ac:dyDescent="0.25">
      <c r="A1626" s="25">
        <v>5500001040</v>
      </c>
      <c r="B1626" s="17" t="s">
        <v>3562</v>
      </c>
      <c r="C1626" s="20" t="s">
        <v>0</v>
      </c>
      <c r="D1626" s="20" t="s">
        <v>0</v>
      </c>
      <c r="E1626" s="20" t="s">
        <v>0</v>
      </c>
    </row>
    <row r="1627" spans="1:5" x14ac:dyDescent="0.25">
      <c r="A1627" s="26">
        <v>5500001041</v>
      </c>
      <c r="B1627" s="18" t="s">
        <v>3563</v>
      </c>
      <c r="C1627" s="21" t="s">
        <v>0</v>
      </c>
      <c r="D1627" s="21" t="s">
        <v>0</v>
      </c>
      <c r="E1627" s="21" t="s">
        <v>0</v>
      </c>
    </row>
    <row r="1628" spans="1:5" x14ac:dyDescent="0.25">
      <c r="A1628" s="26">
        <v>5500001043</v>
      </c>
      <c r="B1628" s="18" t="s">
        <v>3564</v>
      </c>
      <c r="C1628" s="21" t="s">
        <v>0</v>
      </c>
      <c r="D1628" s="21" t="s">
        <v>0</v>
      </c>
      <c r="E1628" s="21" t="s">
        <v>0</v>
      </c>
    </row>
    <row r="1629" spans="1:5" x14ac:dyDescent="0.25">
      <c r="A1629" s="25">
        <v>5500001044</v>
      </c>
      <c r="B1629" s="17" t="s">
        <v>3565</v>
      </c>
      <c r="C1629" s="20" t="s">
        <v>0</v>
      </c>
      <c r="D1629" s="20" t="s">
        <v>0</v>
      </c>
      <c r="E1629" s="20" t="s">
        <v>0</v>
      </c>
    </row>
    <row r="1630" spans="1:5" x14ac:dyDescent="0.25">
      <c r="A1630" s="26">
        <v>5500001045</v>
      </c>
      <c r="B1630" s="18" t="s">
        <v>3566</v>
      </c>
      <c r="C1630" s="21" t="s">
        <v>0</v>
      </c>
      <c r="D1630" s="21" t="s">
        <v>0</v>
      </c>
      <c r="E1630" s="21" t="s">
        <v>0</v>
      </c>
    </row>
    <row r="1631" spans="1:5" x14ac:dyDescent="0.25">
      <c r="A1631" s="25">
        <v>5500001046</v>
      </c>
      <c r="B1631" s="17" t="s">
        <v>3567</v>
      </c>
      <c r="C1631" s="20" t="s">
        <v>0</v>
      </c>
      <c r="D1631" s="20" t="s">
        <v>0</v>
      </c>
      <c r="E1631" s="20" t="s">
        <v>0</v>
      </c>
    </row>
    <row r="1632" spans="1:5" x14ac:dyDescent="0.25">
      <c r="A1632" s="26">
        <v>5500001047</v>
      </c>
      <c r="B1632" s="18" t="s">
        <v>3568</v>
      </c>
      <c r="C1632" s="21" t="s">
        <v>0</v>
      </c>
      <c r="D1632" s="21" t="s">
        <v>0</v>
      </c>
      <c r="E1632" s="21" t="s">
        <v>0</v>
      </c>
    </row>
    <row r="1633" spans="1:5" x14ac:dyDescent="0.25">
      <c r="A1633" s="25">
        <v>5500001048</v>
      </c>
      <c r="B1633" s="17" t="s">
        <v>3569</v>
      </c>
      <c r="C1633" s="20" t="s">
        <v>0</v>
      </c>
      <c r="D1633" s="20" t="s">
        <v>0</v>
      </c>
      <c r="E1633" s="20" t="s">
        <v>0</v>
      </c>
    </row>
    <row r="1634" spans="1:5" x14ac:dyDescent="0.25">
      <c r="A1634" s="26">
        <v>5500001049</v>
      </c>
      <c r="B1634" s="18" t="s">
        <v>3570</v>
      </c>
      <c r="C1634" s="21" t="s">
        <v>0</v>
      </c>
      <c r="D1634" s="21" t="s">
        <v>0</v>
      </c>
      <c r="E1634" s="21" t="s">
        <v>0</v>
      </c>
    </row>
    <row r="1635" spans="1:5" x14ac:dyDescent="0.25">
      <c r="A1635" s="25">
        <v>5500001050</v>
      </c>
      <c r="B1635" s="17" t="s">
        <v>3571</v>
      </c>
      <c r="C1635" s="20" t="s">
        <v>0</v>
      </c>
      <c r="D1635" s="20" t="s">
        <v>0</v>
      </c>
      <c r="E1635" s="20" t="s">
        <v>0</v>
      </c>
    </row>
    <row r="1636" spans="1:5" x14ac:dyDescent="0.25">
      <c r="A1636" s="26">
        <v>5500001051</v>
      </c>
      <c r="B1636" s="18" t="s">
        <v>3572</v>
      </c>
      <c r="C1636" s="21" t="s">
        <v>0</v>
      </c>
      <c r="D1636" s="21" t="s">
        <v>0</v>
      </c>
      <c r="E1636" s="21" t="s">
        <v>0</v>
      </c>
    </row>
    <row r="1637" spans="1:5" x14ac:dyDescent="0.25">
      <c r="A1637" s="25">
        <v>5500001052</v>
      </c>
      <c r="B1637" s="17" t="s">
        <v>3573</v>
      </c>
      <c r="C1637" s="20" t="s">
        <v>0</v>
      </c>
      <c r="D1637" s="20" t="s">
        <v>0</v>
      </c>
      <c r="E1637" s="20" t="s">
        <v>0</v>
      </c>
    </row>
    <row r="1638" spans="1:5" x14ac:dyDescent="0.25">
      <c r="A1638" s="26">
        <v>5500001053</v>
      </c>
      <c r="B1638" s="18" t="s">
        <v>3574</v>
      </c>
      <c r="C1638" s="21" t="s">
        <v>0</v>
      </c>
      <c r="D1638" s="21" t="s">
        <v>0</v>
      </c>
      <c r="E1638" s="21" t="s">
        <v>0</v>
      </c>
    </row>
    <row r="1639" spans="1:5" x14ac:dyDescent="0.25">
      <c r="A1639" s="25">
        <v>5500001054</v>
      </c>
      <c r="B1639" s="17" t="s">
        <v>3575</v>
      </c>
      <c r="C1639" s="20" t="s">
        <v>0</v>
      </c>
      <c r="D1639" s="20" t="s">
        <v>0</v>
      </c>
      <c r="E1639" s="20" t="s">
        <v>0</v>
      </c>
    </row>
    <row r="1640" spans="1:5" x14ac:dyDescent="0.25">
      <c r="A1640" s="26">
        <v>5500001055</v>
      </c>
      <c r="B1640" s="18" t="s">
        <v>3576</v>
      </c>
      <c r="C1640" s="21" t="s">
        <v>0</v>
      </c>
      <c r="D1640" s="21" t="s">
        <v>0</v>
      </c>
      <c r="E1640" s="21" t="s">
        <v>0</v>
      </c>
    </row>
    <row r="1641" spans="1:5" x14ac:dyDescent="0.25">
      <c r="A1641" s="25">
        <v>5500001056</v>
      </c>
      <c r="B1641" s="17" t="s">
        <v>3577</v>
      </c>
      <c r="C1641" s="20" t="s">
        <v>0</v>
      </c>
      <c r="D1641" s="20" t="s">
        <v>0</v>
      </c>
      <c r="E1641" s="20" t="s">
        <v>0</v>
      </c>
    </row>
    <row r="1642" spans="1:5" x14ac:dyDescent="0.25">
      <c r="A1642" s="26">
        <v>5500001057</v>
      </c>
      <c r="B1642" s="18" t="s">
        <v>3578</v>
      </c>
      <c r="C1642" s="21" t="s">
        <v>0</v>
      </c>
      <c r="D1642" s="21" t="s">
        <v>0</v>
      </c>
      <c r="E1642" s="21" t="s">
        <v>0</v>
      </c>
    </row>
    <row r="1643" spans="1:5" x14ac:dyDescent="0.25">
      <c r="A1643" s="25">
        <v>5500001058</v>
      </c>
      <c r="B1643" s="17" t="s">
        <v>3579</v>
      </c>
      <c r="C1643" s="20" t="s">
        <v>0</v>
      </c>
      <c r="D1643" s="20" t="s">
        <v>0</v>
      </c>
      <c r="E1643" s="20" t="s">
        <v>0</v>
      </c>
    </row>
    <row r="1644" spans="1:5" x14ac:dyDescent="0.25">
      <c r="A1644" s="26">
        <v>5500001059</v>
      </c>
      <c r="B1644" s="18" t="s">
        <v>3580</v>
      </c>
      <c r="C1644" s="21" t="s">
        <v>0</v>
      </c>
      <c r="D1644" s="21" t="s">
        <v>0</v>
      </c>
      <c r="E1644" s="21" t="s">
        <v>0</v>
      </c>
    </row>
    <row r="1645" spans="1:5" x14ac:dyDescent="0.25">
      <c r="A1645" s="25">
        <v>5500001060</v>
      </c>
      <c r="B1645" s="17" t="s">
        <v>3581</v>
      </c>
      <c r="C1645" s="20" t="s">
        <v>0</v>
      </c>
      <c r="D1645" s="20" t="s">
        <v>0</v>
      </c>
      <c r="E1645" s="20" t="s">
        <v>0</v>
      </c>
    </row>
    <row r="1646" spans="1:5" x14ac:dyDescent="0.25">
      <c r="A1646" s="26">
        <v>5500001061</v>
      </c>
      <c r="B1646" s="18" t="s">
        <v>3582</v>
      </c>
      <c r="C1646" s="21" t="s">
        <v>0</v>
      </c>
      <c r="D1646" s="21" t="s">
        <v>0</v>
      </c>
      <c r="E1646" s="21" t="s">
        <v>0</v>
      </c>
    </row>
    <row r="1647" spans="1:5" x14ac:dyDescent="0.25">
      <c r="A1647" s="25">
        <v>5500001062</v>
      </c>
      <c r="B1647" s="17" t="s">
        <v>3583</v>
      </c>
      <c r="C1647" s="20" t="s">
        <v>0</v>
      </c>
      <c r="D1647" s="20" t="s">
        <v>0</v>
      </c>
      <c r="E1647" s="20" t="s">
        <v>0</v>
      </c>
    </row>
    <row r="1648" spans="1:5" x14ac:dyDescent="0.25">
      <c r="A1648" s="26">
        <v>5500001063</v>
      </c>
      <c r="B1648" s="18" t="s">
        <v>3584</v>
      </c>
      <c r="C1648" s="21" t="s">
        <v>0</v>
      </c>
      <c r="D1648" s="21" t="s">
        <v>0</v>
      </c>
      <c r="E1648" s="21" t="s">
        <v>0</v>
      </c>
    </row>
    <row r="1649" spans="1:5" x14ac:dyDescent="0.25">
      <c r="A1649" s="25">
        <v>5500001064</v>
      </c>
      <c r="B1649" s="17" t="s">
        <v>3585</v>
      </c>
      <c r="C1649" s="20" t="s">
        <v>0</v>
      </c>
      <c r="D1649" s="20" t="s">
        <v>0</v>
      </c>
      <c r="E1649" s="20" t="s">
        <v>0</v>
      </c>
    </row>
    <row r="1650" spans="1:5" x14ac:dyDescent="0.25">
      <c r="A1650" s="26">
        <v>5500001067</v>
      </c>
      <c r="B1650" s="18" t="s">
        <v>3586</v>
      </c>
      <c r="C1650" s="21" t="s">
        <v>0</v>
      </c>
      <c r="D1650" s="21" t="s">
        <v>0</v>
      </c>
      <c r="E1650" s="21" t="s">
        <v>0</v>
      </c>
    </row>
    <row r="1651" spans="1:5" x14ac:dyDescent="0.25">
      <c r="A1651" s="25">
        <v>5500001068</v>
      </c>
      <c r="B1651" s="17" t="s">
        <v>3587</v>
      </c>
      <c r="C1651" s="20" t="s">
        <v>0</v>
      </c>
      <c r="D1651" s="20" t="s">
        <v>0</v>
      </c>
      <c r="E1651" s="20" t="s">
        <v>0</v>
      </c>
    </row>
    <row r="1652" spans="1:5" x14ac:dyDescent="0.25">
      <c r="A1652" s="26">
        <v>5500001069</v>
      </c>
      <c r="B1652" s="18" t="s">
        <v>3588</v>
      </c>
      <c r="C1652" s="21" t="s">
        <v>0</v>
      </c>
      <c r="D1652" s="21" t="s">
        <v>0</v>
      </c>
      <c r="E1652" s="21" t="s">
        <v>0</v>
      </c>
    </row>
    <row r="1653" spans="1:5" x14ac:dyDescent="0.25">
      <c r="A1653" s="25">
        <v>5500001070</v>
      </c>
      <c r="B1653" s="17" t="s">
        <v>3589</v>
      </c>
      <c r="C1653" s="20" t="s">
        <v>0</v>
      </c>
      <c r="D1653" s="20" t="s">
        <v>0</v>
      </c>
      <c r="E1653" s="20" t="s">
        <v>0</v>
      </c>
    </row>
    <row r="1654" spans="1:5" x14ac:dyDescent="0.25">
      <c r="A1654" s="26">
        <v>5500001071</v>
      </c>
      <c r="B1654" s="18" t="s">
        <v>3590</v>
      </c>
      <c r="C1654" s="21" t="s">
        <v>0</v>
      </c>
      <c r="D1654" s="21" t="s">
        <v>0</v>
      </c>
      <c r="E1654" s="21" t="s">
        <v>0</v>
      </c>
    </row>
    <row r="1655" spans="1:5" x14ac:dyDescent="0.25">
      <c r="A1655" s="25">
        <v>5500001072</v>
      </c>
      <c r="B1655" s="17" t="s">
        <v>3591</v>
      </c>
      <c r="C1655" s="20" t="s">
        <v>0</v>
      </c>
      <c r="D1655" s="20" t="s">
        <v>0</v>
      </c>
      <c r="E1655" s="20" t="s">
        <v>0</v>
      </c>
    </row>
    <row r="1656" spans="1:5" x14ac:dyDescent="0.25">
      <c r="A1656" s="26">
        <v>5500001073</v>
      </c>
      <c r="B1656" s="18" t="s">
        <v>3592</v>
      </c>
      <c r="C1656" s="21" t="s">
        <v>0</v>
      </c>
      <c r="D1656" s="21" t="s">
        <v>0</v>
      </c>
      <c r="E1656" s="21" t="s">
        <v>0</v>
      </c>
    </row>
    <row r="1657" spans="1:5" x14ac:dyDescent="0.25">
      <c r="A1657" s="25">
        <v>5500001074</v>
      </c>
      <c r="B1657" s="17" t="s">
        <v>3593</v>
      </c>
      <c r="C1657" s="20" t="s">
        <v>0</v>
      </c>
      <c r="D1657" s="20" t="s">
        <v>0</v>
      </c>
      <c r="E1657" s="20" t="s">
        <v>0</v>
      </c>
    </row>
    <row r="1658" spans="1:5" x14ac:dyDescent="0.25">
      <c r="A1658" s="25">
        <v>5500001090</v>
      </c>
      <c r="B1658" s="17" t="s">
        <v>3594</v>
      </c>
      <c r="C1658" s="20" t="s">
        <v>0</v>
      </c>
      <c r="D1658" s="20" t="s">
        <v>0</v>
      </c>
      <c r="E1658" s="20" t="s">
        <v>0</v>
      </c>
    </row>
    <row r="1659" spans="1:5" x14ac:dyDescent="0.25">
      <c r="A1659" s="26">
        <v>5500001091</v>
      </c>
      <c r="B1659" s="18" t="s">
        <v>3595</v>
      </c>
      <c r="C1659" s="21" t="s">
        <v>0</v>
      </c>
      <c r="D1659" s="21" t="s">
        <v>0</v>
      </c>
      <c r="E1659" s="21" t="s">
        <v>0</v>
      </c>
    </row>
    <row r="1660" spans="1:5" x14ac:dyDescent="0.25">
      <c r="A1660" s="26">
        <v>5500001093</v>
      </c>
      <c r="B1660" s="18" t="s">
        <v>3596</v>
      </c>
      <c r="C1660" s="21" t="s">
        <v>0</v>
      </c>
      <c r="D1660" s="21" t="s">
        <v>0</v>
      </c>
      <c r="E1660" s="21" t="s">
        <v>0</v>
      </c>
    </row>
    <row r="1661" spans="1:5" x14ac:dyDescent="0.25">
      <c r="A1661" s="25">
        <v>5500001094</v>
      </c>
      <c r="B1661" s="17" t="s">
        <v>3597</v>
      </c>
      <c r="C1661" s="20" t="s">
        <v>0</v>
      </c>
      <c r="D1661" s="20" t="s">
        <v>0</v>
      </c>
      <c r="E1661" s="20" t="s">
        <v>0</v>
      </c>
    </row>
    <row r="1662" spans="1:5" x14ac:dyDescent="0.25">
      <c r="A1662" s="26">
        <v>5500001095</v>
      </c>
      <c r="B1662" s="18" t="s">
        <v>3598</v>
      </c>
      <c r="C1662" s="21" t="s">
        <v>0</v>
      </c>
      <c r="D1662" s="21" t="s">
        <v>0</v>
      </c>
      <c r="E1662" s="21" t="s">
        <v>0</v>
      </c>
    </row>
    <row r="1663" spans="1:5" x14ac:dyDescent="0.25">
      <c r="A1663" s="25">
        <v>5500001098</v>
      </c>
      <c r="B1663" s="17" t="s">
        <v>3599</v>
      </c>
      <c r="C1663" s="20" t="s">
        <v>0</v>
      </c>
      <c r="D1663" s="20" t="s">
        <v>0</v>
      </c>
      <c r="E1663" s="20" t="s">
        <v>0</v>
      </c>
    </row>
    <row r="1664" spans="1:5" x14ac:dyDescent="0.25">
      <c r="A1664" s="26">
        <v>5500001099</v>
      </c>
      <c r="B1664" s="18" t="s">
        <v>3600</v>
      </c>
      <c r="C1664" s="21" t="s">
        <v>0</v>
      </c>
      <c r="D1664" s="21" t="s">
        <v>0</v>
      </c>
      <c r="E1664" s="21" t="s">
        <v>0</v>
      </c>
    </row>
    <row r="1665" spans="1:5" x14ac:dyDescent="0.25">
      <c r="A1665" s="25">
        <v>5500001100</v>
      </c>
      <c r="B1665" s="17" t="s">
        <v>3601</v>
      </c>
      <c r="C1665" s="20" t="s">
        <v>0</v>
      </c>
      <c r="D1665" s="20" t="s">
        <v>0</v>
      </c>
      <c r="E1665" s="20" t="s">
        <v>0</v>
      </c>
    </row>
    <row r="1666" spans="1:5" x14ac:dyDescent="0.25">
      <c r="A1666" s="26">
        <v>5500001120</v>
      </c>
      <c r="B1666" s="18" t="s">
        <v>701</v>
      </c>
      <c r="C1666" s="21" t="s">
        <v>0</v>
      </c>
      <c r="D1666" s="21" t="s">
        <v>0</v>
      </c>
      <c r="E1666" s="21" t="s">
        <v>0</v>
      </c>
    </row>
    <row r="1667" spans="1:5" x14ac:dyDescent="0.25">
      <c r="A1667" s="25">
        <v>5500001122</v>
      </c>
      <c r="B1667" s="17" t="s">
        <v>3602</v>
      </c>
      <c r="C1667" s="20" t="s">
        <v>0</v>
      </c>
      <c r="D1667" s="20" t="s">
        <v>0</v>
      </c>
      <c r="E1667" s="20" t="s">
        <v>0</v>
      </c>
    </row>
    <row r="1668" spans="1:5" x14ac:dyDescent="0.25">
      <c r="A1668" s="26">
        <v>5500001137</v>
      </c>
      <c r="B1668" s="18" t="s">
        <v>3603</v>
      </c>
      <c r="C1668" s="21" t="s">
        <v>0</v>
      </c>
      <c r="D1668" s="21" t="s">
        <v>0</v>
      </c>
      <c r="E1668" s="21" t="s">
        <v>0</v>
      </c>
    </row>
    <row r="1669" spans="1:5" x14ac:dyDescent="0.25">
      <c r="A1669" s="25">
        <v>5500001138</v>
      </c>
      <c r="B1669" s="17" t="s">
        <v>3604</v>
      </c>
      <c r="C1669" s="20" t="s">
        <v>0</v>
      </c>
      <c r="D1669" s="20" t="s">
        <v>0</v>
      </c>
      <c r="E1669" s="20" t="s">
        <v>0</v>
      </c>
    </row>
    <row r="1670" spans="1:5" x14ac:dyDescent="0.25">
      <c r="A1670" s="26">
        <v>5500001139</v>
      </c>
      <c r="B1670" s="18" t="s">
        <v>3605</v>
      </c>
      <c r="C1670" s="21" t="s">
        <v>0</v>
      </c>
      <c r="D1670" s="21" t="s">
        <v>0</v>
      </c>
      <c r="E1670" s="21" t="s">
        <v>0</v>
      </c>
    </row>
    <row r="1671" spans="1:5" x14ac:dyDescent="0.25">
      <c r="A1671" s="25">
        <v>5500001140</v>
      </c>
      <c r="B1671" s="17" t="s">
        <v>3606</v>
      </c>
      <c r="C1671" s="20" t="s">
        <v>0</v>
      </c>
      <c r="D1671" s="20" t="s">
        <v>0</v>
      </c>
      <c r="E1671" s="20" t="s">
        <v>0</v>
      </c>
    </row>
    <row r="1672" spans="1:5" x14ac:dyDescent="0.25">
      <c r="A1672" s="26">
        <v>5500001141</v>
      </c>
      <c r="B1672" s="18" t="s">
        <v>3607</v>
      </c>
      <c r="C1672" s="21" t="s">
        <v>0</v>
      </c>
      <c r="D1672" s="21" t="s">
        <v>0</v>
      </c>
      <c r="E1672" s="21" t="s">
        <v>0</v>
      </c>
    </row>
    <row r="1673" spans="1:5" x14ac:dyDescent="0.25">
      <c r="A1673" s="25">
        <v>5500001142</v>
      </c>
      <c r="B1673" s="17" t="s">
        <v>3608</v>
      </c>
      <c r="C1673" s="20" t="s">
        <v>0</v>
      </c>
      <c r="D1673" s="20" t="s">
        <v>0</v>
      </c>
      <c r="E1673" s="20" t="s">
        <v>0</v>
      </c>
    </row>
    <row r="1674" spans="1:5" x14ac:dyDescent="0.25">
      <c r="A1674" s="25">
        <v>5500001144</v>
      </c>
      <c r="B1674" s="17" t="s">
        <v>700</v>
      </c>
      <c r="C1674" s="20" t="s">
        <v>0</v>
      </c>
      <c r="D1674" s="20" t="s">
        <v>0</v>
      </c>
      <c r="E1674" s="20" t="s">
        <v>0</v>
      </c>
    </row>
    <row r="1675" spans="1:5" x14ac:dyDescent="0.25">
      <c r="A1675" s="26">
        <v>5500001145</v>
      </c>
      <c r="B1675" s="18" t="s">
        <v>3609</v>
      </c>
      <c r="C1675" s="21" t="s">
        <v>0</v>
      </c>
      <c r="D1675" s="21" t="s">
        <v>0</v>
      </c>
      <c r="E1675" s="21" t="s">
        <v>0</v>
      </c>
    </row>
    <row r="1676" spans="1:5" x14ac:dyDescent="0.25">
      <c r="A1676" s="25">
        <v>5500001146</v>
      </c>
      <c r="B1676" s="17" t="s">
        <v>3610</v>
      </c>
      <c r="C1676" s="20" t="s">
        <v>0</v>
      </c>
      <c r="D1676" s="20" t="s">
        <v>0</v>
      </c>
      <c r="E1676" s="20" t="s">
        <v>0</v>
      </c>
    </row>
    <row r="1677" spans="1:5" x14ac:dyDescent="0.25">
      <c r="A1677" s="25">
        <v>5500001164</v>
      </c>
      <c r="B1677" s="17" t="s">
        <v>3611</v>
      </c>
      <c r="C1677" s="20" t="s">
        <v>0</v>
      </c>
      <c r="D1677" s="20" t="s">
        <v>0</v>
      </c>
      <c r="E1677" s="20" t="s">
        <v>0</v>
      </c>
    </row>
    <row r="1678" spans="1:5" x14ac:dyDescent="0.25">
      <c r="A1678" s="26">
        <v>5500001165</v>
      </c>
      <c r="B1678" s="18" t="s">
        <v>3612</v>
      </c>
      <c r="C1678" s="21" t="s">
        <v>0</v>
      </c>
      <c r="D1678" s="21" t="s">
        <v>0</v>
      </c>
      <c r="E1678" s="21" t="s">
        <v>0</v>
      </c>
    </row>
    <row r="1679" spans="1:5" x14ac:dyDescent="0.25">
      <c r="A1679" s="25">
        <v>5500001166</v>
      </c>
      <c r="B1679" s="17" t="s">
        <v>3613</v>
      </c>
      <c r="C1679" s="20" t="s">
        <v>0</v>
      </c>
      <c r="D1679" s="20" t="s">
        <v>0</v>
      </c>
      <c r="E1679" s="20" t="s">
        <v>0</v>
      </c>
    </row>
    <row r="1680" spans="1:5" x14ac:dyDescent="0.25">
      <c r="A1680" s="26">
        <v>5500001167</v>
      </c>
      <c r="B1680" s="18" t="s">
        <v>3614</v>
      </c>
      <c r="C1680" s="21" t="s">
        <v>0</v>
      </c>
      <c r="D1680" s="21" t="s">
        <v>0</v>
      </c>
      <c r="E1680" s="21" t="s">
        <v>0</v>
      </c>
    </row>
    <row r="1681" spans="1:5" x14ac:dyDescent="0.25">
      <c r="A1681" s="25">
        <v>5500001170</v>
      </c>
      <c r="B1681" s="17" t="s">
        <v>3615</v>
      </c>
      <c r="C1681" s="20" t="s">
        <v>0</v>
      </c>
      <c r="D1681" s="20" t="s">
        <v>0</v>
      </c>
      <c r="E1681" s="20" t="s">
        <v>0</v>
      </c>
    </row>
    <row r="1682" spans="1:5" x14ac:dyDescent="0.25">
      <c r="A1682" s="26">
        <v>5500001171</v>
      </c>
      <c r="B1682" s="18" t="s">
        <v>3616</v>
      </c>
      <c r="C1682" s="21" t="s">
        <v>0</v>
      </c>
      <c r="D1682" s="21" t="s">
        <v>0</v>
      </c>
      <c r="E1682" s="21" t="s">
        <v>0</v>
      </c>
    </row>
    <row r="1683" spans="1:5" x14ac:dyDescent="0.25">
      <c r="A1683" s="25">
        <v>5500001172</v>
      </c>
      <c r="B1683" s="17" t="s">
        <v>3617</v>
      </c>
      <c r="C1683" s="20" t="s">
        <v>0</v>
      </c>
      <c r="D1683" s="20" t="s">
        <v>0</v>
      </c>
      <c r="E1683" s="20" t="s">
        <v>0</v>
      </c>
    </row>
    <row r="1684" spans="1:5" x14ac:dyDescent="0.25">
      <c r="A1684" s="26">
        <v>5500001173</v>
      </c>
      <c r="B1684" s="18" t="s">
        <v>3618</v>
      </c>
      <c r="C1684" s="21" t="s">
        <v>0</v>
      </c>
      <c r="D1684" s="21" t="s">
        <v>0</v>
      </c>
      <c r="E1684" s="21" t="s">
        <v>0</v>
      </c>
    </row>
    <row r="1685" spans="1:5" x14ac:dyDescent="0.25">
      <c r="A1685" s="25">
        <v>5500001174</v>
      </c>
      <c r="B1685" s="17" t="s">
        <v>3619</v>
      </c>
      <c r="C1685" s="20" t="s">
        <v>0</v>
      </c>
      <c r="D1685" s="20" t="s">
        <v>0</v>
      </c>
      <c r="E1685" s="20" t="s">
        <v>0</v>
      </c>
    </row>
    <row r="1686" spans="1:5" x14ac:dyDescent="0.25">
      <c r="A1686" s="26">
        <v>5500001175</v>
      </c>
      <c r="B1686" s="18" t="s">
        <v>3620</v>
      </c>
      <c r="C1686" s="21" t="s">
        <v>0</v>
      </c>
      <c r="D1686" s="21" t="s">
        <v>0</v>
      </c>
      <c r="E1686" s="21" t="s">
        <v>0</v>
      </c>
    </row>
    <row r="1687" spans="1:5" x14ac:dyDescent="0.25">
      <c r="A1687" s="25">
        <v>5500001176</v>
      </c>
      <c r="B1687" s="17" t="s">
        <v>3621</v>
      </c>
      <c r="C1687" s="20" t="s">
        <v>0</v>
      </c>
      <c r="D1687" s="20" t="s">
        <v>0</v>
      </c>
      <c r="E1687" s="20" t="s">
        <v>0</v>
      </c>
    </row>
    <row r="1688" spans="1:5" x14ac:dyDescent="0.25">
      <c r="A1688" s="26">
        <v>5500001177</v>
      </c>
      <c r="B1688" s="18" t="s">
        <v>3622</v>
      </c>
      <c r="C1688" s="21" t="s">
        <v>0</v>
      </c>
      <c r="D1688" s="21" t="s">
        <v>0</v>
      </c>
      <c r="E1688" s="21" t="s">
        <v>0</v>
      </c>
    </row>
    <row r="1689" spans="1:5" x14ac:dyDescent="0.25">
      <c r="A1689" s="25">
        <v>5500001178</v>
      </c>
      <c r="B1689" s="17" t="s">
        <v>3623</v>
      </c>
      <c r="C1689" s="20" t="s">
        <v>0</v>
      </c>
      <c r="D1689" s="20" t="s">
        <v>0</v>
      </c>
      <c r="E1689" s="20" t="s">
        <v>0</v>
      </c>
    </row>
    <row r="1690" spans="1:5" x14ac:dyDescent="0.25">
      <c r="A1690" s="26">
        <v>5500001179</v>
      </c>
      <c r="B1690" s="18" t="s">
        <v>3624</v>
      </c>
      <c r="C1690" s="21" t="s">
        <v>0</v>
      </c>
      <c r="D1690" s="21" t="s">
        <v>0</v>
      </c>
      <c r="E1690" s="21" t="s">
        <v>0</v>
      </c>
    </row>
    <row r="1691" spans="1:5" x14ac:dyDescent="0.25">
      <c r="A1691" s="25">
        <v>5500001180</v>
      </c>
      <c r="B1691" s="17" t="s">
        <v>3625</v>
      </c>
      <c r="C1691" s="20" t="s">
        <v>0</v>
      </c>
      <c r="D1691" s="20" t="s">
        <v>0</v>
      </c>
      <c r="E1691" s="20" t="s">
        <v>0</v>
      </c>
    </row>
    <row r="1692" spans="1:5" x14ac:dyDescent="0.25">
      <c r="A1692" s="26">
        <v>5500001181</v>
      </c>
      <c r="B1692" s="18" t="s">
        <v>3626</v>
      </c>
      <c r="C1692" s="21" t="s">
        <v>0</v>
      </c>
      <c r="D1692" s="21" t="s">
        <v>0</v>
      </c>
      <c r="E1692" s="21" t="s">
        <v>0</v>
      </c>
    </row>
    <row r="1693" spans="1:5" x14ac:dyDescent="0.25">
      <c r="A1693" s="25">
        <v>5500001182</v>
      </c>
      <c r="B1693" s="17" t="s">
        <v>3627</v>
      </c>
      <c r="C1693" s="20" t="s">
        <v>0</v>
      </c>
      <c r="D1693" s="20" t="s">
        <v>0</v>
      </c>
      <c r="E1693" s="20" t="s">
        <v>0</v>
      </c>
    </row>
    <row r="1694" spans="1:5" x14ac:dyDescent="0.25">
      <c r="A1694" s="26">
        <v>5500001183</v>
      </c>
      <c r="B1694" s="18" t="s">
        <v>3628</v>
      </c>
      <c r="C1694" s="21" t="s">
        <v>0</v>
      </c>
      <c r="D1694" s="21" t="s">
        <v>0</v>
      </c>
      <c r="E1694" s="21" t="s">
        <v>0</v>
      </c>
    </row>
    <row r="1695" spans="1:5" x14ac:dyDescent="0.25">
      <c r="A1695" s="26">
        <v>5500001185</v>
      </c>
      <c r="B1695" s="18" t="s">
        <v>3629</v>
      </c>
      <c r="C1695" s="21" t="s">
        <v>0</v>
      </c>
      <c r="D1695" s="21" t="s">
        <v>0</v>
      </c>
      <c r="E1695" s="21" t="s">
        <v>0</v>
      </c>
    </row>
    <row r="1696" spans="1:5" x14ac:dyDescent="0.25">
      <c r="A1696" s="26">
        <v>5500001207</v>
      </c>
      <c r="B1696" s="18" t="s">
        <v>3630</v>
      </c>
      <c r="C1696" s="21" t="s">
        <v>0</v>
      </c>
      <c r="D1696" s="21" t="s">
        <v>0</v>
      </c>
      <c r="E1696" s="21" t="s">
        <v>0</v>
      </c>
    </row>
    <row r="1697" spans="1:5" x14ac:dyDescent="0.25">
      <c r="A1697" s="25">
        <v>5500001208</v>
      </c>
      <c r="B1697" s="17" t="s">
        <v>3631</v>
      </c>
      <c r="C1697" s="20" t="s">
        <v>0</v>
      </c>
      <c r="D1697" s="20" t="s">
        <v>0</v>
      </c>
      <c r="E1697" s="20" t="s">
        <v>0</v>
      </c>
    </row>
    <row r="1698" spans="1:5" x14ac:dyDescent="0.25">
      <c r="A1698" s="26">
        <v>5500001213</v>
      </c>
      <c r="B1698" s="18" t="s">
        <v>3632</v>
      </c>
      <c r="C1698" s="21" t="s">
        <v>0</v>
      </c>
      <c r="D1698" s="21" t="s">
        <v>0</v>
      </c>
      <c r="E1698" s="21" t="s">
        <v>0</v>
      </c>
    </row>
    <row r="1699" spans="1:5" x14ac:dyDescent="0.25">
      <c r="A1699" s="25">
        <v>5500001224</v>
      </c>
      <c r="B1699" s="17" t="s">
        <v>3633</v>
      </c>
      <c r="C1699" s="20" t="s">
        <v>0</v>
      </c>
      <c r="D1699" s="20" t="s">
        <v>0</v>
      </c>
      <c r="E1699" s="20" t="s">
        <v>0</v>
      </c>
    </row>
    <row r="1700" spans="1:5" x14ac:dyDescent="0.25">
      <c r="A1700" s="26">
        <v>5500001225</v>
      </c>
      <c r="B1700" s="18" t="s">
        <v>3634</v>
      </c>
      <c r="C1700" s="21" t="s">
        <v>0</v>
      </c>
      <c r="D1700" s="21" t="s">
        <v>0</v>
      </c>
      <c r="E1700" s="21" t="s">
        <v>0</v>
      </c>
    </row>
    <row r="1701" spans="1:5" x14ac:dyDescent="0.25">
      <c r="A1701" s="25">
        <v>5500001226</v>
      </c>
      <c r="B1701" s="17" t="s">
        <v>3635</v>
      </c>
      <c r="C1701" s="20" t="s">
        <v>0</v>
      </c>
      <c r="D1701" s="20" t="s">
        <v>0</v>
      </c>
      <c r="E1701" s="20" t="s">
        <v>0</v>
      </c>
    </row>
    <row r="1702" spans="1:5" x14ac:dyDescent="0.25">
      <c r="A1702" s="26">
        <v>5500001227</v>
      </c>
      <c r="B1702" s="18" t="s">
        <v>3636</v>
      </c>
      <c r="C1702" s="21" t="s">
        <v>0</v>
      </c>
      <c r="D1702" s="21" t="s">
        <v>0</v>
      </c>
      <c r="E1702" s="21" t="s">
        <v>0</v>
      </c>
    </row>
    <row r="1703" spans="1:5" x14ac:dyDescent="0.25">
      <c r="A1703" s="25">
        <v>5500001228</v>
      </c>
      <c r="B1703" s="17" t="s">
        <v>3637</v>
      </c>
      <c r="C1703" s="20" t="s">
        <v>0</v>
      </c>
      <c r="D1703" s="20" t="s">
        <v>0</v>
      </c>
      <c r="E1703" s="20" t="s">
        <v>0</v>
      </c>
    </row>
    <row r="1704" spans="1:5" x14ac:dyDescent="0.25">
      <c r="A1704" s="26">
        <v>5500001229</v>
      </c>
      <c r="B1704" s="18" t="s">
        <v>3638</v>
      </c>
      <c r="C1704" s="21" t="s">
        <v>0</v>
      </c>
      <c r="D1704" s="21" t="s">
        <v>0</v>
      </c>
      <c r="E1704" s="21" t="s">
        <v>0</v>
      </c>
    </row>
    <row r="1705" spans="1:5" x14ac:dyDescent="0.25">
      <c r="A1705" s="26">
        <v>5500002009</v>
      </c>
      <c r="B1705" s="18" t="s">
        <v>3639</v>
      </c>
      <c r="C1705" s="21" t="s">
        <v>0</v>
      </c>
      <c r="D1705" s="21" t="s">
        <v>0</v>
      </c>
      <c r="E1705" s="21" t="s">
        <v>0</v>
      </c>
    </row>
    <row r="1706" spans="1:5" x14ac:dyDescent="0.25">
      <c r="A1706" s="25">
        <v>5500002010</v>
      </c>
      <c r="B1706" s="17" t="s">
        <v>3640</v>
      </c>
      <c r="C1706" s="20" t="s">
        <v>0</v>
      </c>
      <c r="D1706" s="20" t="s">
        <v>0</v>
      </c>
      <c r="E1706" s="20" t="s">
        <v>0</v>
      </c>
    </row>
    <row r="1707" spans="1:5" x14ac:dyDescent="0.25">
      <c r="A1707" s="25">
        <v>5500002014</v>
      </c>
      <c r="B1707" s="17" t="s">
        <v>3641</v>
      </c>
      <c r="C1707" s="20" t="s">
        <v>0</v>
      </c>
      <c r="D1707" s="20" t="s">
        <v>0</v>
      </c>
      <c r="E1707" s="20" t="s">
        <v>0</v>
      </c>
    </row>
    <row r="1708" spans="1:5" x14ac:dyDescent="0.25">
      <c r="A1708" s="26">
        <v>5500002015</v>
      </c>
      <c r="B1708" s="18" t="s">
        <v>3642</v>
      </c>
      <c r="C1708" s="21" t="s">
        <v>0</v>
      </c>
      <c r="D1708" s="21" t="s">
        <v>0</v>
      </c>
      <c r="E1708" s="21" t="s">
        <v>0</v>
      </c>
    </row>
    <row r="1709" spans="1:5" x14ac:dyDescent="0.25">
      <c r="A1709" s="25">
        <v>5500002016</v>
      </c>
      <c r="B1709" s="17" t="s">
        <v>3643</v>
      </c>
      <c r="C1709" s="20" t="s">
        <v>0</v>
      </c>
      <c r="D1709" s="20" t="s">
        <v>0</v>
      </c>
      <c r="E1709" s="20" t="s">
        <v>0</v>
      </c>
    </row>
    <row r="1710" spans="1:5" x14ac:dyDescent="0.25">
      <c r="A1710" s="26">
        <v>5500002017</v>
      </c>
      <c r="B1710" s="18" t="s">
        <v>3644</v>
      </c>
      <c r="C1710" s="21" t="s">
        <v>0</v>
      </c>
      <c r="D1710" s="21" t="s">
        <v>0</v>
      </c>
      <c r="E1710" s="21" t="s">
        <v>0</v>
      </c>
    </row>
    <row r="1711" spans="1:5" x14ac:dyDescent="0.25">
      <c r="A1711" s="25">
        <v>5500002018</v>
      </c>
      <c r="B1711" s="17" t="s">
        <v>3645</v>
      </c>
      <c r="C1711" s="20" t="s">
        <v>0</v>
      </c>
      <c r="D1711" s="20" t="s">
        <v>0</v>
      </c>
      <c r="E1711" s="20" t="s">
        <v>0</v>
      </c>
    </row>
    <row r="1712" spans="1:5" x14ac:dyDescent="0.25">
      <c r="A1712" s="26">
        <v>5500002019</v>
      </c>
      <c r="B1712" s="18" t="s">
        <v>3646</v>
      </c>
      <c r="C1712" s="21" t="s">
        <v>0</v>
      </c>
      <c r="D1712" s="21" t="s">
        <v>0</v>
      </c>
      <c r="E1712" s="21" t="s">
        <v>0</v>
      </c>
    </row>
    <row r="1713" spans="1:5" x14ac:dyDescent="0.25">
      <c r="A1713" s="25">
        <v>5500002020</v>
      </c>
      <c r="B1713" s="17" t="s">
        <v>3647</v>
      </c>
      <c r="C1713" s="20" t="s">
        <v>0</v>
      </c>
      <c r="D1713" s="20" t="s">
        <v>0</v>
      </c>
      <c r="E1713" s="20" t="s">
        <v>0</v>
      </c>
    </row>
    <row r="1714" spans="1:5" x14ac:dyDescent="0.25">
      <c r="A1714" s="26">
        <v>5500002201</v>
      </c>
      <c r="B1714" s="18" t="s">
        <v>3648</v>
      </c>
      <c r="C1714" s="21" t="s">
        <v>0</v>
      </c>
      <c r="D1714" s="21" t="s">
        <v>0</v>
      </c>
      <c r="E1714" s="21" t="s">
        <v>0</v>
      </c>
    </row>
    <row r="1715" spans="1:5" x14ac:dyDescent="0.25">
      <c r="A1715" s="25">
        <v>5500002202</v>
      </c>
      <c r="B1715" s="17" t="s">
        <v>3649</v>
      </c>
      <c r="C1715" s="20" t="s">
        <v>0</v>
      </c>
      <c r="D1715" s="20" t="s">
        <v>0</v>
      </c>
      <c r="E1715" s="20" t="s">
        <v>0</v>
      </c>
    </row>
    <row r="1716" spans="1:5" x14ac:dyDescent="0.25">
      <c r="A1716" s="25">
        <v>5500002204</v>
      </c>
      <c r="B1716" s="17" t="s">
        <v>3650</v>
      </c>
      <c r="C1716" s="20" t="s">
        <v>0</v>
      </c>
      <c r="D1716" s="20" t="s">
        <v>0</v>
      </c>
      <c r="E1716" s="20" t="s">
        <v>0</v>
      </c>
    </row>
    <row r="1717" spans="1:5" x14ac:dyDescent="0.25">
      <c r="A1717" s="25">
        <v>5500002206</v>
      </c>
      <c r="B1717" s="17" t="s">
        <v>3651</v>
      </c>
      <c r="C1717" s="20" t="s">
        <v>0</v>
      </c>
      <c r="D1717" s="20" t="s">
        <v>0</v>
      </c>
      <c r="E1717" s="20" t="s">
        <v>0</v>
      </c>
    </row>
    <row r="1718" spans="1:5" x14ac:dyDescent="0.25">
      <c r="A1718" s="26">
        <v>5500002207</v>
      </c>
      <c r="B1718" s="18" t="s">
        <v>3652</v>
      </c>
      <c r="C1718" s="21" t="s">
        <v>0</v>
      </c>
      <c r="D1718" s="21" t="s">
        <v>0</v>
      </c>
      <c r="E1718" s="21" t="s">
        <v>0</v>
      </c>
    </row>
    <row r="1719" spans="1:5" x14ac:dyDescent="0.25">
      <c r="A1719" s="25">
        <v>5500002208</v>
      </c>
      <c r="B1719" s="17" t="s">
        <v>3653</v>
      </c>
      <c r="C1719" s="20" t="s">
        <v>0</v>
      </c>
      <c r="D1719" s="20" t="s">
        <v>0</v>
      </c>
      <c r="E1719" s="20" t="s">
        <v>0</v>
      </c>
    </row>
    <row r="1720" spans="1:5" x14ac:dyDescent="0.25">
      <c r="A1720" s="26">
        <v>5500002297</v>
      </c>
      <c r="B1720" s="18" t="s">
        <v>3654</v>
      </c>
      <c r="C1720" s="21" t="s">
        <v>0</v>
      </c>
      <c r="D1720" s="21" t="s">
        <v>0</v>
      </c>
      <c r="E1720" s="21" t="s">
        <v>0</v>
      </c>
    </row>
    <row r="1721" spans="1:5" x14ac:dyDescent="0.25">
      <c r="A1721" s="25">
        <v>5500002298</v>
      </c>
      <c r="B1721" s="17" t="s">
        <v>3655</v>
      </c>
      <c r="C1721" s="20" t="s">
        <v>0</v>
      </c>
      <c r="D1721" s="20" t="s">
        <v>0</v>
      </c>
      <c r="E1721" s="20" t="s">
        <v>0</v>
      </c>
    </row>
    <row r="1722" spans="1:5" x14ac:dyDescent="0.25">
      <c r="A1722" s="26">
        <v>5500002299</v>
      </c>
      <c r="B1722" s="18" t="s">
        <v>3656</v>
      </c>
      <c r="C1722" s="21" t="s">
        <v>0</v>
      </c>
      <c r="D1722" s="21" t="s">
        <v>0</v>
      </c>
      <c r="E1722" s="21" t="s">
        <v>0</v>
      </c>
    </row>
    <row r="1723" spans="1:5" x14ac:dyDescent="0.25">
      <c r="A1723" s="25">
        <v>5500002300</v>
      </c>
      <c r="B1723" s="17" t="s">
        <v>3657</v>
      </c>
      <c r="C1723" s="20" t="s">
        <v>0</v>
      </c>
      <c r="D1723" s="20" t="s">
        <v>0</v>
      </c>
      <c r="E1723" s="20" t="s">
        <v>0</v>
      </c>
    </row>
    <row r="1724" spans="1:5" x14ac:dyDescent="0.25">
      <c r="A1724" s="26">
        <v>5500002301</v>
      </c>
      <c r="B1724" s="18" t="s">
        <v>3658</v>
      </c>
      <c r="C1724" s="21" t="s">
        <v>0</v>
      </c>
      <c r="D1724" s="21" t="s">
        <v>0</v>
      </c>
      <c r="E1724" s="21" t="s">
        <v>0</v>
      </c>
    </row>
    <row r="1725" spans="1:5" x14ac:dyDescent="0.25">
      <c r="A1725" s="25">
        <v>5500002302</v>
      </c>
      <c r="B1725" s="17" t="s">
        <v>3659</v>
      </c>
      <c r="C1725" s="20" t="s">
        <v>0</v>
      </c>
      <c r="D1725" s="20" t="s">
        <v>0</v>
      </c>
      <c r="E1725" s="20" t="s">
        <v>0</v>
      </c>
    </row>
    <row r="1726" spans="1:5" x14ac:dyDescent="0.25">
      <c r="A1726" s="26">
        <v>5500002303</v>
      </c>
      <c r="B1726" s="18" t="s">
        <v>3660</v>
      </c>
      <c r="C1726" s="21" t="s">
        <v>0</v>
      </c>
      <c r="D1726" s="21" t="s">
        <v>0</v>
      </c>
      <c r="E1726" s="21" t="s">
        <v>0</v>
      </c>
    </row>
    <row r="1727" spans="1:5" x14ac:dyDescent="0.25">
      <c r="A1727" s="25">
        <v>5500002304</v>
      </c>
      <c r="B1727" s="17" t="s">
        <v>3661</v>
      </c>
      <c r="C1727" s="20" t="s">
        <v>0</v>
      </c>
      <c r="D1727" s="20" t="s">
        <v>0</v>
      </c>
      <c r="E1727" s="20" t="s">
        <v>0</v>
      </c>
    </row>
    <row r="1728" spans="1:5" x14ac:dyDescent="0.25">
      <c r="A1728" s="26">
        <v>5500002305</v>
      </c>
      <c r="B1728" s="18" t="s">
        <v>3662</v>
      </c>
      <c r="C1728" s="21" t="s">
        <v>0</v>
      </c>
      <c r="D1728" s="21" t="s">
        <v>0</v>
      </c>
      <c r="E1728" s="21" t="s">
        <v>0</v>
      </c>
    </row>
    <row r="1729" spans="1:5" x14ac:dyDescent="0.25">
      <c r="A1729" s="25">
        <v>5500002306</v>
      </c>
      <c r="B1729" s="17" t="s">
        <v>3663</v>
      </c>
      <c r="C1729" s="20" t="s">
        <v>0</v>
      </c>
      <c r="D1729" s="20" t="s">
        <v>0</v>
      </c>
      <c r="E1729" s="20" t="s">
        <v>0</v>
      </c>
    </row>
    <row r="1730" spans="1:5" x14ac:dyDescent="0.25">
      <c r="A1730" s="26">
        <v>5500002307</v>
      </c>
      <c r="B1730" s="18" t="s">
        <v>3664</v>
      </c>
      <c r="C1730" s="21" t="s">
        <v>0</v>
      </c>
      <c r="D1730" s="21" t="s">
        <v>0</v>
      </c>
      <c r="E1730" s="21" t="s">
        <v>0</v>
      </c>
    </row>
    <row r="1731" spans="1:5" x14ac:dyDescent="0.25">
      <c r="A1731" s="25">
        <v>5500002308</v>
      </c>
      <c r="B1731" s="17" t="s">
        <v>3665</v>
      </c>
      <c r="C1731" s="20" t="s">
        <v>0</v>
      </c>
      <c r="D1731" s="20" t="s">
        <v>0</v>
      </c>
      <c r="E1731" s="20" t="s">
        <v>0</v>
      </c>
    </row>
    <row r="1732" spans="1:5" x14ac:dyDescent="0.25">
      <c r="A1732" s="26">
        <v>5500002400</v>
      </c>
      <c r="B1732" s="18" t="s">
        <v>3666</v>
      </c>
      <c r="C1732" s="21" t="s">
        <v>0</v>
      </c>
      <c r="D1732" s="21" t="s">
        <v>0</v>
      </c>
      <c r="E1732" s="21" t="s">
        <v>0</v>
      </c>
    </row>
    <row r="1733" spans="1:5" x14ac:dyDescent="0.25">
      <c r="A1733" s="25">
        <v>5500002401</v>
      </c>
      <c r="B1733" s="17" t="s">
        <v>3667</v>
      </c>
      <c r="C1733" s="20" t="s">
        <v>0</v>
      </c>
      <c r="D1733" s="20" t="s">
        <v>0</v>
      </c>
      <c r="E1733" s="20" t="s">
        <v>0</v>
      </c>
    </row>
    <row r="1734" spans="1:5" x14ac:dyDescent="0.25">
      <c r="A1734" s="26">
        <v>5500002402</v>
      </c>
      <c r="B1734" s="18" t="s">
        <v>3668</v>
      </c>
      <c r="C1734" s="21" t="s">
        <v>0</v>
      </c>
      <c r="D1734" s="21" t="s">
        <v>0</v>
      </c>
      <c r="E1734" s="21" t="s">
        <v>0</v>
      </c>
    </row>
    <row r="1735" spans="1:5" x14ac:dyDescent="0.25">
      <c r="A1735" s="25">
        <v>5500002403</v>
      </c>
      <c r="B1735" s="17" t="s">
        <v>3669</v>
      </c>
      <c r="C1735" s="20" t="s">
        <v>0</v>
      </c>
      <c r="D1735" s="20" t="s">
        <v>0</v>
      </c>
      <c r="E1735" s="20" t="s">
        <v>0</v>
      </c>
    </row>
    <row r="1736" spans="1:5" x14ac:dyDescent="0.25">
      <c r="A1736" s="26">
        <v>5500002404</v>
      </c>
      <c r="B1736" s="18" t="s">
        <v>3670</v>
      </c>
      <c r="C1736" s="21" t="s">
        <v>0</v>
      </c>
      <c r="D1736" s="21" t="s">
        <v>0</v>
      </c>
      <c r="E1736" s="21" t="s">
        <v>0</v>
      </c>
    </row>
    <row r="1737" spans="1:5" x14ac:dyDescent="0.25">
      <c r="A1737" s="25">
        <v>5500002405</v>
      </c>
      <c r="B1737" s="17" t="s">
        <v>3671</v>
      </c>
      <c r="C1737" s="20" t="s">
        <v>0</v>
      </c>
      <c r="D1737" s="20" t="s">
        <v>0</v>
      </c>
      <c r="E1737" s="20" t="s">
        <v>0</v>
      </c>
    </row>
    <row r="1738" spans="1:5" x14ac:dyDescent="0.25">
      <c r="A1738" s="26">
        <v>5500002406</v>
      </c>
      <c r="B1738" s="18" t="s">
        <v>3672</v>
      </c>
      <c r="C1738" s="21" t="s">
        <v>0</v>
      </c>
      <c r="D1738" s="21" t="s">
        <v>0</v>
      </c>
      <c r="E1738" s="21" t="s">
        <v>0</v>
      </c>
    </row>
    <row r="1739" spans="1:5" x14ac:dyDescent="0.25">
      <c r="A1739" s="25">
        <v>5500002407</v>
      </c>
      <c r="B1739" s="17" t="s">
        <v>3673</v>
      </c>
      <c r="C1739" s="20" t="s">
        <v>0</v>
      </c>
      <c r="D1739" s="20" t="s">
        <v>0</v>
      </c>
      <c r="E1739" s="20" t="s">
        <v>0</v>
      </c>
    </row>
    <row r="1740" spans="1:5" x14ac:dyDescent="0.25">
      <c r="A1740" s="26">
        <v>5500002408</v>
      </c>
      <c r="B1740" s="18" t="s">
        <v>3674</v>
      </c>
      <c r="C1740" s="21" t="s">
        <v>0</v>
      </c>
      <c r="D1740" s="21" t="s">
        <v>0</v>
      </c>
      <c r="E1740" s="21" t="s">
        <v>0</v>
      </c>
    </row>
    <row r="1741" spans="1:5" x14ac:dyDescent="0.25">
      <c r="A1741" s="26">
        <v>5500003006</v>
      </c>
      <c r="B1741" s="18" t="s">
        <v>3675</v>
      </c>
      <c r="C1741" s="21" t="s">
        <v>0</v>
      </c>
      <c r="D1741" s="21" t="s">
        <v>0</v>
      </c>
      <c r="E1741" s="21" t="s">
        <v>0</v>
      </c>
    </row>
    <row r="1742" spans="1:5" x14ac:dyDescent="0.25">
      <c r="A1742" s="25">
        <v>5500004001</v>
      </c>
      <c r="B1742" s="17" t="s">
        <v>3676</v>
      </c>
      <c r="C1742" s="20" t="s">
        <v>0</v>
      </c>
      <c r="D1742" s="20" t="s">
        <v>0</v>
      </c>
      <c r="E1742" s="20" t="s">
        <v>0</v>
      </c>
    </row>
    <row r="1743" spans="1:5" x14ac:dyDescent="0.25">
      <c r="A1743" s="25">
        <v>5500005551</v>
      </c>
      <c r="B1743" s="17" t="s">
        <v>3677</v>
      </c>
      <c r="C1743" s="20" t="s">
        <v>0</v>
      </c>
      <c r="D1743" s="20" t="s">
        <v>0</v>
      </c>
      <c r="E1743" s="20" t="s">
        <v>0</v>
      </c>
    </row>
    <row r="1744" spans="1:5" x14ac:dyDescent="0.25">
      <c r="A1744" s="26">
        <v>5500005552</v>
      </c>
      <c r="B1744" s="18" t="s">
        <v>3678</v>
      </c>
      <c r="C1744" s="21" t="s">
        <v>0</v>
      </c>
      <c r="D1744" s="21" t="s">
        <v>0</v>
      </c>
      <c r="E1744" s="21" t="s">
        <v>0</v>
      </c>
    </row>
    <row r="1745" spans="1:5" x14ac:dyDescent="0.25">
      <c r="A1745" s="25">
        <v>5500005553</v>
      </c>
      <c r="B1745" s="17" t="s">
        <v>3679</v>
      </c>
      <c r="C1745" s="20" t="s">
        <v>0</v>
      </c>
      <c r="D1745" s="20" t="s">
        <v>0</v>
      </c>
      <c r="E1745" s="20" t="s">
        <v>0</v>
      </c>
    </row>
    <row r="1746" spans="1:5" x14ac:dyDescent="0.25">
      <c r="A1746" s="26">
        <v>5500005554</v>
      </c>
      <c r="B1746" s="18" t="s">
        <v>3680</v>
      </c>
      <c r="C1746" s="21" t="s">
        <v>0</v>
      </c>
      <c r="D1746" s="21" t="s">
        <v>0</v>
      </c>
      <c r="E1746" s="21" t="s">
        <v>0</v>
      </c>
    </row>
    <row r="1747" spans="1:5" x14ac:dyDescent="0.25">
      <c r="A1747" s="25">
        <v>5500005555</v>
      </c>
      <c r="B1747" s="17" t="s">
        <v>3681</v>
      </c>
      <c r="C1747" s="20" t="s">
        <v>0</v>
      </c>
      <c r="D1747" s="20" t="s">
        <v>0</v>
      </c>
      <c r="E1747" s="20" t="s">
        <v>0</v>
      </c>
    </row>
    <row r="1748" spans="1:5" x14ac:dyDescent="0.25">
      <c r="A1748" s="26">
        <v>5500005556</v>
      </c>
      <c r="B1748" s="18" t="s">
        <v>3682</v>
      </c>
      <c r="C1748" s="21" t="s">
        <v>0</v>
      </c>
      <c r="D1748" s="21" t="s">
        <v>0</v>
      </c>
      <c r="E1748" s="21" t="s">
        <v>0</v>
      </c>
    </row>
    <row r="1749" spans="1:5" x14ac:dyDescent="0.25">
      <c r="A1749" s="25">
        <v>5500007001</v>
      </c>
      <c r="B1749" s="17" t="s">
        <v>3683</v>
      </c>
      <c r="C1749" s="20" t="s">
        <v>0</v>
      </c>
      <c r="D1749" s="20" t="s">
        <v>0</v>
      </c>
      <c r="E1749" s="20" t="s">
        <v>0</v>
      </c>
    </row>
    <row r="1750" spans="1:5" x14ac:dyDescent="0.25">
      <c r="A1750" s="25">
        <v>5500007003</v>
      </c>
      <c r="B1750" s="17" t="s">
        <v>3684</v>
      </c>
      <c r="C1750" s="20" t="s">
        <v>0</v>
      </c>
      <c r="D1750" s="20" t="s">
        <v>0</v>
      </c>
      <c r="E1750" s="20" t="s">
        <v>0</v>
      </c>
    </row>
    <row r="1751" spans="1:5" x14ac:dyDescent="0.25">
      <c r="A1751" s="26">
        <v>5500008001</v>
      </c>
      <c r="B1751" s="18" t="s">
        <v>3685</v>
      </c>
      <c r="C1751" s="21" t="s">
        <v>0</v>
      </c>
      <c r="D1751" s="21" t="s">
        <v>0</v>
      </c>
      <c r="E1751" s="21" t="s">
        <v>0</v>
      </c>
    </row>
    <row r="1752" spans="1:5" x14ac:dyDescent="0.25">
      <c r="A1752" s="25">
        <v>5500008002</v>
      </c>
      <c r="B1752" s="17" t="s">
        <v>3686</v>
      </c>
      <c r="C1752" s="20" t="s">
        <v>0</v>
      </c>
      <c r="D1752" s="20" t="s">
        <v>0</v>
      </c>
      <c r="E1752" s="20" t="s">
        <v>0</v>
      </c>
    </row>
    <row r="1753" spans="1:5" x14ac:dyDescent="0.25">
      <c r="A1753" s="26">
        <v>5500008003</v>
      </c>
      <c r="B1753" s="18" t="s">
        <v>3687</v>
      </c>
      <c r="C1753" s="21" t="s">
        <v>0</v>
      </c>
      <c r="D1753" s="21" t="s">
        <v>0</v>
      </c>
      <c r="E1753" s="21" t="s">
        <v>0</v>
      </c>
    </row>
    <row r="1754" spans="1:5" x14ac:dyDescent="0.25">
      <c r="A1754" s="25">
        <v>5500008004</v>
      </c>
      <c r="B1754" s="17" t="s">
        <v>3688</v>
      </c>
      <c r="C1754" s="20" t="s">
        <v>0</v>
      </c>
      <c r="D1754" s="20" t="s">
        <v>0</v>
      </c>
      <c r="E1754" s="20" t="s">
        <v>0</v>
      </c>
    </row>
    <row r="1755" spans="1:5" x14ac:dyDescent="0.25">
      <c r="A1755" s="26">
        <v>5500008005</v>
      </c>
      <c r="B1755" s="18" t="s">
        <v>3689</v>
      </c>
      <c r="C1755" s="21" t="s">
        <v>0</v>
      </c>
      <c r="D1755" s="21" t="s">
        <v>0</v>
      </c>
      <c r="E1755" s="21" t="s">
        <v>0</v>
      </c>
    </row>
    <row r="1756" spans="1:5" x14ac:dyDescent="0.25">
      <c r="A1756" s="25">
        <v>5500008006</v>
      </c>
      <c r="B1756" s="17" t="s">
        <v>3690</v>
      </c>
      <c r="C1756" s="20" t="s">
        <v>0</v>
      </c>
      <c r="D1756" s="20" t="s">
        <v>0</v>
      </c>
      <c r="E1756" s="20" t="s">
        <v>0</v>
      </c>
    </row>
    <row r="1757" spans="1:5" x14ac:dyDescent="0.25">
      <c r="A1757" s="26">
        <v>5500008007</v>
      </c>
      <c r="B1757" s="18" t="s">
        <v>3691</v>
      </c>
      <c r="C1757" s="21" t="s">
        <v>0</v>
      </c>
      <c r="D1757" s="21" t="s">
        <v>0</v>
      </c>
      <c r="E1757" s="21" t="s">
        <v>0</v>
      </c>
    </row>
    <row r="1758" spans="1:5" x14ac:dyDescent="0.25">
      <c r="A1758" s="25">
        <v>5500008008</v>
      </c>
      <c r="B1758" s="17" t="s">
        <v>3692</v>
      </c>
      <c r="C1758" s="20" t="s">
        <v>0</v>
      </c>
      <c r="D1758" s="20" t="s">
        <v>0</v>
      </c>
      <c r="E1758" s="20" t="s">
        <v>0</v>
      </c>
    </row>
    <row r="1759" spans="1:5" x14ac:dyDescent="0.25">
      <c r="A1759" s="26">
        <v>5500009001</v>
      </c>
      <c r="B1759" s="18" t="s">
        <v>3693</v>
      </c>
      <c r="C1759" s="21" t="s">
        <v>0</v>
      </c>
      <c r="D1759" s="21" t="s">
        <v>0</v>
      </c>
      <c r="E1759" s="21" t="s">
        <v>0</v>
      </c>
    </row>
    <row r="1760" spans="1:5" x14ac:dyDescent="0.25">
      <c r="A1760" s="25">
        <v>5500009002</v>
      </c>
      <c r="B1760" s="17" t="s">
        <v>3694</v>
      </c>
      <c r="C1760" s="20" t="s">
        <v>0</v>
      </c>
      <c r="D1760" s="20" t="s">
        <v>0</v>
      </c>
      <c r="E1760" s="20" t="s">
        <v>0</v>
      </c>
    </row>
    <row r="1761" spans="1:5" x14ac:dyDescent="0.25">
      <c r="A1761" s="26">
        <v>5500009003</v>
      </c>
      <c r="B1761" s="18" t="s">
        <v>3695</v>
      </c>
      <c r="C1761" s="21" t="s">
        <v>0</v>
      </c>
      <c r="D1761" s="21" t="s">
        <v>0</v>
      </c>
      <c r="E1761" s="21" t="s">
        <v>0</v>
      </c>
    </row>
    <row r="1762" spans="1:5" x14ac:dyDescent="0.25">
      <c r="A1762" s="25">
        <v>5500009004</v>
      </c>
      <c r="B1762" s="17" t="s">
        <v>3696</v>
      </c>
      <c r="C1762" s="20" t="s">
        <v>0</v>
      </c>
      <c r="D1762" s="20" t="s">
        <v>0</v>
      </c>
      <c r="E1762" s="20" t="s">
        <v>0</v>
      </c>
    </row>
    <row r="1763" spans="1:5" x14ac:dyDescent="0.25">
      <c r="A1763" s="26">
        <v>5500009005</v>
      </c>
      <c r="B1763" s="18" t="s">
        <v>3697</v>
      </c>
      <c r="C1763" s="21" t="s">
        <v>0</v>
      </c>
      <c r="D1763" s="21" t="s">
        <v>0</v>
      </c>
      <c r="E1763" s="21" t="s">
        <v>0</v>
      </c>
    </row>
    <row r="1764" spans="1:5" x14ac:dyDescent="0.25">
      <c r="A1764" s="25">
        <v>5500010001</v>
      </c>
      <c r="B1764" s="17" t="s">
        <v>3698</v>
      </c>
      <c r="C1764" s="20" t="s">
        <v>0</v>
      </c>
      <c r="D1764" s="20" t="s">
        <v>0</v>
      </c>
      <c r="E1764" s="20" t="s">
        <v>0</v>
      </c>
    </row>
    <row r="1765" spans="1:5" x14ac:dyDescent="0.25">
      <c r="A1765" s="26">
        <v>5500010002</v>
      </c>
      <c r="B1765" s="18" t="s">
        <v>3699</v>
      </c>
      <c r="C1765" s="21" t="s">
        <v>0</v>
      </c>
      <c r="D1765" s="21" t="s">
        <v>0</v>
      </c>
      <c r="E1765" s="21" t="s">
        <v>0</v>
      </c>
    </row>
    <row r="1766" spans="1:5" x14ac:dyDescent="0.25">
      <c r="A1766" s="25">
        <v>5500010003</v>
      </c>
      <c r="B1766" s="17" t="s">
        <v>3700</v>
      </c>
      <c r="C1766" s="20" t="s">
        <v>0</v>
      </c>
      <c r="D1766" s="20" t="s">
        <v>0</v>
      </c>
      <c r="E1766" s="20" t="s">
        <v>0</v>
      </c>
    </row>
    <row r="1767" spans="1:5" x14ac:dyDescent="0.25">
      <c r="A1767" s="26">
        <v>5500010004</v>
      </c>
      <c r="B1767" s="18" t="s">
        <v>3701</v>
      </c>
      <c r="C1767" s="21" t="s">
        <v>0</v>
      </c>
      <c r="D1767" s="21" t="s">
        <v>0</v>
      </c>
      <c r="E1767" s="21" t="s">
        <v>0</v>
      </c>
    </row>
    <row r="1768" spans="1:5" x14ac:dyDescent="0.25">
      <c r="A1768" s="25">
        <v>5500010005</v>
      </c>
      <c r="B1768" s="17" t="s">
        <v>3702</v>
      </c>
      <c r="C1768" s="20" t="s">
        <v>0</v>
      </c>
      <c r="D1768" s="20" t="s">
        <v>0</v>
      </c>
      <c r="E1768" s="20" t="s">
        <v>0</v>
      </c>
    </row>
    <row r="1769" spans="1:5" x14ac:dyDescent="0.25">
      <c r="A1769" s="25">
        <v>5500016001</v>
      </c>
      <c r="B1769" s="17" t="s">
        <v>3703</v>
      </c>
      <c r="C1769" s="20" t="s">
        <v>0</v>
      </c>
      <c r="D1769" s="20" t="s">
        <v>0</v>
      </c>
      <c r="E1769" s="20" t="s">
        <v>0</v>
      </c>
    </row>
    <row r="1770" spans="1:5" x14ac:dyDescent="0.25">
      <c r="A1770" s="26">
        <v>5500016002</v>
      </c>
      <c r="B1770" s="18" t="s">
        <v>3704</v>
      </c>
      <c r="C1770" s="21" t="s">
        <v>0</v>
      </c>
      <c r="D1770" s="21" t="s">
        <v>0</v>
      </c>
      <c r="E1770" s="21" t="s">
        <v>0</v>
      </c>
    </row>
    <row r="1771" spans="1:5" x14ac:dyDescent="0.25">
      <c r="A1771" s="26">
        <v>5500017002</v>
      </c>
      <c r="B1771" s="18" t="s">
        <v>3705</v>
      </c>
      <c r="C1771" s="21" t="s">
        <v>0</v>
      </c>
      <c r="D1771" s="21" t="s">
        <v>0</v>
      </c>
      <c r="E1771" s="21" t="s">
        <v>0</v>
      </c>
    </row>
    <row r="1772" spans="1:5" x14ac:dyDescent="0.25">
      <c r="A1772" s="25">
        <v>5500017003</v>
      </c>
      <c r="B1772" s="17" t="s">
        <v>3706</v>
      </c>
      <c r="C1772" s="20" t="s">
        <v>0</v>
      </c>
      <c r="D1772" s="20" t="s">
        <v>0</v>
      </c>
      <c r="E1772" s="20" t="s">
        <v>0</v>
      </c>
    </row>
    <row r="1773" spans="1:5" x14ac:dyDescent="0.25">
      <c r="A1773" s="26">
        <v>5500017004</v>
      </c>
      <c r="B1773" s="18" t="s">
        <v>3707</v>
      </c>
      <c r="C1773" s="21" t="s">
        <v>0</v>
      </c>
      <c r="D1773" s="21" t="s">
        <v>0</v>
      </c>
      <c r="E1773" s="21" t="s">
        <v>0</v>
      </c>
    </row>
    <row r="1774" spans="1:5" x14ac:dyDescent="0.25">
      <c r="A1774" s="25">
        <v>5500017005</v>
      </c>
      <c r="B1774" s="17" t="s">
        <v>3708</v>
      </c>
      <c r="C1774" s="20" t="s">
        <v>0</v>
      </c>
      <c r="D1774" s="20" t="s">
        <v>0</v>
      </c>
      <c r="E1774" s="20" t="s">
        <v>0</v>
      </c>
    </row>
    <row r="1775" spans="1:5" x14ac:dyDescent="0.25">
      <c r="A1775" s="25">
        <v>5500017007</v>
      </c>
      <c r="B1775" s="17" t="s">
        <v>3709</v>
      </c>
      <c r="C1775" s="20" t="s">
        <v>0</v>
      </c>
      <c r="D1775" s="20" t="s">
        <v>0</v>
      </c>
      <c r="E1775" s="20" t="s">
        <v>0</v>
      </c>
    </row>
    <row r="1776" spans="1:5" x14ac:dyDescent="0.25">
      <c r="A1776" s="26">
        <v>5500018001</v>
      </c>
      <c r="B1776" s="18" t="s">
        <v>3710</v>
      </c>
      <c r="C1776" s="21" t="s">
        <v>0</v>
      </c>
      <c r="D1776" s="21" t="s">
        <v>0</v>
      </c>
      <c r="E1776" s="21" t="s">
        <v>0</v>
      </c>
    </row>
    <row r="1777" spans="1:5" x14ac:dyDescent="0.25">
      <c r="A1777" s="25">
        <v>5500019001</v>
      </c>
      <c r="B1777" s="17" t="s">
        <v>3711</v>
      </c>
      <c r="C1777" s="20" t="s">
        <v>0</v>
      </c>
      <c r="D1777" s="20" t="s">
        <v>0</v>
      </c>
      <c r="E1777" s="20" t="s">
        <v>0</v>
      </c>
    </row>
    <row r="1778" spans="1:5" x14ac:dyDescent="0.25">
      <c r="A1778" s="26">
        <v>5500019002</v>
      </c>
      <c r="B1778" s="18" t="s">
        <v>3712</v>
      </c>
      <c r="C1778" s="21" t="s">
        <v>0</v>
      </c>
      <c r="D1778" s="21" t="s">
        <v>0</v>
      </c>
      <c r="E1778" s="21" t="s">
        <v>0</v>
      </c>
    </row>
    <row r="1779" spans="1:5" x14ac:dyDescent="0.25">
      <c r="A1779" s="25">
        <v>5500019003</v>
      </c>
      <c r="B1779" s="17" t="s">
        <v>3713</v>
      </c>
      <c r="C1779" s="20" t="s">
        <v>0</v>
      </c>
      <c r="D1779" s="20" t="s">
        <v>0</v>
      </c>
      <c r="E1779" s="20" t="s">
        <v>0</v>
      </c>
    </row>
    <row r="1780" spans="1:5" x14ac:dyDescent="0.25">
      <c r="A1780" s="26">
        <v>5500019004</v>
      </c>
      <c r="B1780" s="18" t="s">
        <v>3714</v>
      </c>
      <c r="C1780" s="21" t="s">
        <v>0</v>
      </c>
      <c r="D1780" s="21" t="s">
        <v>0</v>
      </c>
      <c r="E1780" s="21" t="s">
        <v>0</v>
      </c>
    </row>
    <row r="1781" spans="1:5" x14ac:dyDescent="0.25">
      <c r="A1781" s="25">
        <v>5500020001</v>
      </c>
      <c r="B1781" s="17" t="s">
        <v>3715</v>
      </c>
      <c r="C1781" s="20" t="s">
        <v>0</v>
      </c>
      <c r="D1781" s="20" t="s">
        <v>0</v>
      </c>
      <c r="E1781" s="20" t="s">
        <v>0</v>
      </c>
    </row>
    <row r="1782" spans="1:5" x14ac:dyDescent="0.25">
      <c r="A1782" s="26">
        <v>5500020002</v>
      </c>
      <c r="B1782" s="18" t="s">
        <v>3716</v>
      </c>
      <c r="C1782" s="21" t="s">
        <v>0</v>
      </c>
      <c r="D1782" s="21" t="s">
        <v>0</v>
      </c>
      <c r="E1782" s="21" t="s">
        <v>0</v>
      </c>
    </row>
    <row r="1783" spans="1:5" x14ac:dyDescent="0.25">
      <c r="A1783" s="25">
        <v>5500020003</v>
      </c>
      <c r="B1783" s="17" t="s">
        <v>3717</v>
      </c>
      <c r="C1783" s="20" t="s">
        <v>0</v>
      </c>
      <c r="D1783" s="20" t="s">
        <v>0</v>
      </c>
      <c r="E1783" s="20" t="s">
        <v>0</v>
      </c>
    </row>
    <row r="1784" spans="1:5" x14ac:dyDescent="0.25">
      <c r="A1784" s="26">
        <v>5500020004</v>
      </c>
      <c r="B1784" s="18" t="s">
        <v>3718</v>
      </c>
      <c r="C1784" s="21" t="s">
        <v>0</v>
      </c>
      <c r="D1784" s="21" t="s">
        <v>0</v>
      </c>
      <c r="E1784" s="21" t="s">
        <v>0</v>
      </c>
    </row>
    <row r="1785" spans="1:5" x14ac:dyDescent="0.25">
      <c r="A1785" s="25">
        <v>5500020005</v>
      </c>
      <c r="B1785" s="17" t="s">
        <v>3719</v>
      </c>
      <c r="C1785" s="20" t="s">
        <v>0</v>
      </c>
      <c r="D1785" s="20" t="s">
        <v>0</v>
      </c>
      <c r="E1785" s="20" t="s">
        <v>0</v>
      </c>
    </row>
    <row r="1786" spans="1:5" x14ac:dyDescent="0.25">
      <c r="A1786" s="26">
        <v>5500020006</v>
      </c>
      <c r="B1786" s="18" t="s">
        <v>3720</v>
      </c>
      <c r="C1786" s="21" t="s">
        <v>0</v>
      </c>
      <c r="D1786" s="21" t="s">
        <v>0</v>
      </c>
      <c r="E1786" s="21" t="s">
        <v>0</v>
      </c>
    </row>
    <row r="1787" spans="1:5" x14ac:dyDescent="0.25">
      <c r="A1787" s="25">
        <v>5500021006</v>
      </c>
      <c r="B1787" s="17" t="s">
        <v>3721</v>
      </c>
      <c r="C1787" s="20" t="s">
        <v>0</v>
      </c>
      <c r="D1787" s="20" t="s">
        <v>0</v>
      </c>
      <c r="E1787" s="20" t="s">
        <v>0</v>
      </c>
    </row>
    <row r="1788" spans="1:5" x14ac:dyDescent="0.25">
      <c r="A1788" s="26">
        <v>5500022001</v>
      </c>
      <c r="B1788" s="18" t="s">
        <v>3722</v>
      </c>
      <c r="C1788" s="21" t="s">
        <v>0</v>
      </c>
      <c r="D1788" s="21" t="s">
        <v>0</v>
      </c>
      <c r="E1788" s="21" t="s">
        <v>0</v>
      </c>
    </row>
    <row r="1789" spans="1:5" x14ac:dyDescent="0.25">
      <c r="A1789" s="25">
        <v>5500022002</v>
      </c>
      <c r="B1789" s="17" t="s">
        <v>3723</v>
      </c>
      <c r="C1789" s="20" t="s">
        <v>0</v>
      </c>
      <c r="D1789" s="20" t="s">
        <v>0</v>
      </c>
      <c r="E1789" s="20" t="s">
        <v>0</v>
      </c>
    </row>
    <row r="1790" spans="1:5" x14ac:dyDescent="0.25">
      <c r="A1790" s="26">
        <v>5500022003</v>
      </c>
      <c r="B1790" s="18" t="s">
        <v>3724</v>
      </c>
      <c r="C1790" s="21" t="s">
        <v>0</v>
      </c>
      <c r="D1790" s="21" t="s">
        <v>0</v>
      </c>
      <c r="E1790" s="21" t="s">
        <v>0</v>
      </c>
    </row>
    <row r="1791" spans="1:5" x14ac:dyDescent="0.25">
      <c r="A1791" s="25">
        <v>5500022004</v>
      </c>
      <c r="B1791" s="17" t="s">
        <v>3725</v>
      </c>
      <c r="C1791" s="20" t="s">
        <v>0</v>
      </c>
      <c r="D1791" s="20" t="s">
        <v>0</v>
      </c>
      <c r="E1791" s="20" t="s">
        <v>0</v>
      </c>
    </row>
    <row r="1792" spans="1:5" x14ac:dyDescent="0.25">
      <c r="A1792" s="26">
        <v>5500022005</v>
      </c>
      <c r="B1792" s="18" t="s">
        <v>3726</v>
      </c>
      <c r="C1792" s="21" t="s">
        <v>0</v>
      </c>
      <c r="D1792" s="21" t="s">
        <v>0</v>
      </c>
      <c r="E1792" s="21" t="s">
        <v>0</v>
      </c>
    </row>
    <row r="1793" spans="1:5" x14ac:dyDescent="0.25">
      <c r="A1793" s="25">
        <v>5500022006</v>
      </c>
      <c r="B1793" s="17" t="s">
        <v>3727</v>
      </c>
      <c r="C1793" s="20" t="s">
        <v>0</v>
      </c>
      <c r="D1793" s="20" t="s">
        <v>0</v>
      </c>
      <c r="E1793" s="20" t="s">
        <v>0</v>
      </c>
    </row>
    <row r="1794" spans="1:5" x14ac:dyDescent="0.25">
      <c r="A1794" s="26">
        <v>5500030006</v>
      </c>
      <c r="B1794" s="18" t="s">
        <v>3728</v>
      </c>
      <c r="C1794" s="21" t="s">
        <v>0</v>
      </c>
      <c r="D1794" s="21" t="s">
        <v>0</v>
      </c>
      <c r="E1794" s="21" t="s">
        <v>0</v>
      </c>
    </row>
    <row r="1795" spans="1:5" x14ac:dyDescent="0.25">
      <c r="A1795" s="25">
        <v>5500030007</v>
      </c>
      <c r="B1795" s="17" t="s">
        <v>3729</v>
      </c>
      <c r="C1795" s="20" t="s">
        <v>0</v>
      </c>
      <c r="D1795" s="20" t="s">
        <v>0</v>
      </c>
      <c r="E1795" s="20" t="s">
        <v>0</v>
      </c>
    </row>
    <row r="1796" spans="1:5" x14ac:dyDescent="0.25">
      <c r="A1796" s="26">
        <v>5500030008</v>
      </c>
      <c r="B1796" s="18" t="s">
        <v>3730</v>
      </c>
      <c r="C1796" s="21" t="s">
        <v>0</v>
      </c>
      <c r="D1796" s="21" t="s">
        <v>0</v>
      </c>
      <c r="E1796" s="21" t="s">
        <v>0</v>
      </c>
    </row>
    <row r="1797" spans="1:5" x14ac:dyDescent="0.25">
      <c r="A1797" s="26">
        <v>5500700351</v>
      </c>
      <c r="B1797" s="18" t="s">
        <v>3731</v>
      </c>
      <c r="C1797" s="21" t="s">
        <v>0</v>
      </c>
      <c r="D1797" s="21" t="s">
        <v>0</v>
      </c>
      <c r="E1797" s="21" t="s">
        <v>0</v>
      </c>
    </row>
    <row r="1798" spans="1:5" x14ac:dyDescent="0.25">
      <c r="A1798" s="25">
        <v>5510000001</v>
      </c>
      <c r="B1798" s="17" t="s">
        <v>699</v>
      </c>
      <c r="C1798" s="20">
        <v>8683347713882</v>
      </c>
      <c r="D1798" s="20" t="s">
        <v>0</v>
      </c>
      <c r="E1798" s="20" t="s">
        <v>0</v>
      </c>
    </row>
    <row r="1799" spans="1:5" x14ac:dyDescent="0.25">
      <c r="A1799" s="26">
        <v>5510000002</v>
      </c>
      <c r="B1799" s="18" t="s">
        <v>698</v>
      </c>
      <c r="C1799" s="21">
        <v>8683347713899</v>
      </c>
      <c r="D1799" s="21" t="s">
        <v>0</v>
      </c>
      <c r="E1799" s="21" t="s">
        <v>0</v>
      </c>
    </row>
    <row r="1800" spans="1:5" x14ac:dyDescent="0.25">
      <c r="A1800" s="25">
        <v>5510000003</v>
      </c>
      <c r="B1800" s="17" t="s">
        <v>697</v>
      </c>
      <c r="C1800" s="20">
        <v>8683347713905</v>
      </c>
      <c r="D1800" s="20" t="s">
        <v>0</v>
      </c>
      <c r="E1800" s="20" t="s">
        <v>0</v>
      </c>
    </row>
    <row r="1801" spans="1:5" x14ac:dyDescent="0.25">
      <c r="A1801" s="26">
        <v>5510000004</v>
      </c>
      <c r="B1801" s="18" t="s">
        <v>696</v>
      </c>
      <c r="C1801" s="21">
        <v>8683347713912</v>
      </c>
      <c r="D1801" s="21" t="s">
        <v>0</v>
      </c>
      <c r="E1801" s="21" t="s">
        <v>0</v>
      </c>
    </row>
    <row r="1802" spans="1:5" x14ac:dyDescent="0.25">
      <c r="A1802" s="25">
        <v>5510000005</v>
      </c>
      <c r="B1802" s="17" t="s">
        <v>695</v>
      </c>
      <c r="C1802" s="20">
        <v>8683347713929</v>
      </c>
      <c r="D1802" s="20" t="s">
        <v>0</v>
      </c>
      <c r="E1802" s="20" t="s">
        <v>0</v>
      </c>
    </row>
    <row r="1803" spans="1:5" x14ac:dyDescent="0.25">
      <c r="A1803" s="26">
        <v>5510000006</v>
      </c>
      <c r="B1803" s="18" t="s">
        <v>694</v>
      </c>
      <c r="C1803" s="21">
        <v>8683347713936</v>
      </c>
      <c r="D1803" s="21" t="s">
        <v>0</v>
      </c>
      <c r="E1803" s="21" t="s">
        <v>0</v>
      </c>
    </row>
    <row r="1804" spans="1:5" x14ac:dyDescent="0.25">
      <c r="A1804" s="26">
        <v>6000000000</v>
      </c>
      <c r="B1804" s="18" t="s">
        <v>3732</v>
      </c>
      <c r="C1804" s="21" t="s">
        <v>0</v>
      </c>
      <c r="D1804" s="21" t="s">
        <v>0</v>
      </c>
      <c r="E1804" s="21" t="s">
        <v>0</v>
      </c>
    </row>
    <row r="1805" spans="1:5" x14ac:dyDescent="0.25">
      <c r="A1805" s="25">
        <v>6000000001</v>
      </c>
      <c r="B1805" s="17" t="s">
        <v>3733</v>
      </c>
      <c r="C1805" s="20" t="s">
        <v>0</v>
      </c>
      <c r="D1805" s="20" t="s">
        <v>0</v>
      </c>
      <c r="E1805" s="20" t="s">
        <v>0</v>
      </c>
    </row>
    <row r="1806" spans="1:5" x14ac:dyDescent="0.25">
      <c r="A1806" s="26">
        <v>6000000002</v>
      </c>
      <c r="B1806" s="18" t="s">
        <v>3734</v>
      </c>
      <c r="C1806" s="21" t="s">
        <v>0</v>
      </c>
      <c r="D1806" s="21" t="s">
        <v>0</v>
      </c>
      <c r="E1806" s="21" t="s">
        <v>0</v>
      </c>
    </row>
    <row r="1807" spans="1:5" x14ac:dyDescent="0.25">
      <c r="A1807" s="25">
        <v>6000000003</v>
      </c>
      <c r="B1807" s="17" t="s">
        <v>3735</v>
      </c>
      <c r="C1807" s="20" t="s">
        <v>0</v>
      </c>
      <c r="D1807" s="20" t="s">
        <v>0</v>
      </c>
      <c r="E1807" s="20" t="s">
        <v>0</v>
      </c>
    </row>
    <row r="1808" spans="1:5" x14ac:dyDescent="0.25">
      <c r="A1808" s="26">
        <v>6000000007</v>
      </c>
      <c r="B1808" s="18" t="s">
        <v>3736</v>
      </c>
      <c r="C1808" s="21" t="s">
        <v>0</v>
      </c>
      <c r="D1808" s="21" t="s">
        <v>0</v>
      </c>
      <c r="E1808" s="21" t="s">
        <v>0</v>
      </c>
    </row>
    <row r="1809" spans="1:5" x14ac:dyDescent="0.25">
      <c r="A1809" s="25">
        <v>6000000009</v>
      </c>
      <c r="B1809" s="17" t="s">
        <v>3737</v>
      </c>
      <c r="C1809" s="20" t="s">
        <v>0</v>
      </c>
      <c r="D1809" s="20" t="s">
        <v>0</v>
      </c>
      <c r="E1809" s="20" t="s">
        <v>0</v>
      </c>
    </row>
    <row r="1810" spans="1:5" x14ac:dyDescent="0.25">
      <c r="A1810" s="26">
        <v>6000000010</v>
      </c>
      <c r="B1810" s="18" t="s">
        <v>3738</v>
      </c>
      <c r="C1810" s="21" t="s">
        <v>0</v>
      </c>
      <c r="D1810" s="21" t="s">
        <v>0</v>
      </c>
      <c r="E1810" s="21" t="s">
        <v>0</v>
      </c>
    </row>
    <row r="1811" spans="1:5" x14ac:dyDescent="0.25">
      <c r="A1811" s="25">
        <v>6000000011</v>
      </c>
      <c r="B1811" s="17" t="s">
        <v>3739</v>
      </c>
      <c r="C1811" s="20" t="s">
        <v>0</v>
      </c>
      <c r="D1811" s="20" t="s">
        <v>0</v>
      </c>
      <c r="E1811" s="20" t="s">
        <v>0</v>
      </c>
    </row>
    <row r="1812" spans="1:5" x14ac:dyDescent="0.25">
      <c r="A1812" s="26">
        <v>6000000012</v>
      </c>
      <c r="B1812" s="18" t="s">
        <v>3740</v>
      </c>
      <c r="C1812" s="21" t="s">
        <v>0</v>
      </c>
      <c r="D1812" s="21" t="s">
        <v>0</v>
      </c>
      <c r="E1812" s="21" t="s">
        <v>0</v>
      </c>
    </row>
    <row r="1813" spans="1:5" x14ac:dyDescent="0.25">
      <c r="A1813" s="25">
        <v>6000000013</v>
      </c>
      <c r="B1813" s="17" t="s">
        <v>3741</v>
      </c>
      <c r="C1813" s="20" t="s">
        <v>0</v>
      </c>
      <c r="D1813" s="20" t="s">
        <v>0</v>
      </c>
      <c r="E1813" s="20" t="s">
        <v>0</v>
      </c>
    </row>
    <row r="1814" spans="1:5" x14ac:dyDescent="0.25">
      <c r="A1814" s="26">
        <v>6000000014</v>
      </c>
      <c r="B1814" s="18" t="s">
        <v>3742</v>
      </c>
      <c r="C1814" s="21" t="s">
        <v>0</v>
      </c>
      <c r="D1814" s="21" t="s">
        <v>0</v>
      </c>
      <c r="E1814" s="21" t="s">
        <v>0</v>
      </c>
    </row>
    <row r="1815" spans="1:5" x14ac:dyDescent="0.25">
      <c r="A1815" s="25">
        <v>6000000015</v>
      </c>
      <c r="B1815" s="17" t="s">
        <v>3743</v>
      </c>
      <c r="C1815" s="20" t="s">
        <v>0</v>
      </c>
      <c r="D1815" s="20" t="s">
        <v>0</v>
      </c>
      <c r="E1815" s="20" t="s">
        <v>0</v>
      </c>
    </row>
    <row r="1816" spans="1:5" x14ac:dyDescent="0.25">
      <c r="A1816" s="26">
        <v>6000000016</v>
      </c>
      <c r="B1816" s="18" t="s">
        <v>3744</v>
      </c>
      <c r="C1816" s="21" t="s">
        <v>0</v>
      </c>
      <c r="D1816" s="21" t="s">
        <v>0</v>
      </c>
      <c r="E1816" s="21" t="s">
        <v>0</v>
      </c>
    </row>
    <row r="1817" spans="1:5" x14ac:dyDescent="0.25">
      <c r="A1817" s="25">
        <v>6000000020</v>
      </c>
      <c r="B1817" s="17" t="s">
        <v>3745</v>
      </c>
      <c r="C1817" s="20" t="s">
        <v>0</v>
      </c>
      <c r="D1817" s="20" t="s">
        <v>0</v>
      </c>
      <c r="E1817" s="20" t="s">
        <v>0</v>
      </c>
    </row>
    <row r="1818" spans="1:5" x14ac:dyDescent="0.25">
      <c r="A1818" s="26">
        <v>6000000021</v>
      </c>
      <c r="B1818" s="18" t="s">
        <v>3746</v>
      </c>
      <c r="C1818" s="21" t="s">
        <v>0</v>
      </c>
      <c r="D1818" s="21" t="s">
        <v>0</v>
      </c>
      <c r="E1818" s="21" t="s">
        <v>0</v>
      </c>
    </row>
    <row r="1819" spans="1:5" x14ac:dyDescent="0.25">
      <c r="A1819" s="25">
        <v>6000000023</v>
      </c>
      <c r="B1819" s="17" t="s">
        <v>3747</v>
      </c>
      <c r="C1819" s="20" t="s">
        <v>0</v>
      </c>
      <c r="D1819" s="20" t="s">
        <v>0</v>
      </c>
      <c r="E1819" s="20" t="s">
        <v>0</v>
      </c>
    </row>
    <row r="1820" spans="1:5" x14ac:dyDescent="0.25">
      <c r="A1820" s="26">
        <v>6000000025</v>
      </c>
      <c r="B1820" s="18" t="s">
        <v>3748</v>
      </c>
      <c r="C1820" s="21" t="s">
        <v>0</v>
      </c>
      <c r="D1820" s="21" t="s">
        <v>0</v>
      </c>
      <c r="E1820" s="21" t="s">
        <v>0</v>
      </c>
    </row>
    <row r="1821" spans="1:5" x14ac:dyDescent="0.25">
      <c r="A1821" s="26">
        <v>6000000101</v>
      </c>
      <c r="B1821" s="18" t="s">
        <v>3749</v>
      </c>
      <c r="C1821" s="21" t="s">
        <v>0</v>
      </c>
      <c r="D1821" s="21" t="s">
        <v>0</v>
      </c>
      <c r="E1821" s="21" t="s">
        <v>0</v>
      </c>
    </row>
    <row r="1822" spans="1:5" x14ac:dyDescent="0.25">
      <c r="A1822" s="25">
        <v>6000000102</v>
      </c>
      <c r="B1822" s="17" t="s">
        <v>3750</v>
      </c>
      <c r="C1822" s="20" t="s">
        <v>0</v>
      </c>
      <c r="D1822" s="20" t="s">
        <v>0</v>
      </c>
      <c r="E1822" s="20" t="s">
        <v>0</v>
      </c>
    </row>
    <row r="1823" spans="1:5" x14ac:dyDescent="0.25">
      <c r="A1823" s="26">
        <v>6000000103</v>
      </c>
      <c r="B1823" s="18" t="s">
        <v>3751</v>
      </c>
      <c r="C1823" s="21" t="s">
        <v>0</v>
      </c>
      <c r="D1823" s="21" t="s">
        <v>0</v>
      </c>
      <c r="E1823" s="21" t="s">
        <v>0</v>
      </c>
    </row>
    <row r="1824" spans="1:5" x14ac:dyDescent="0.25">
      <c r="A1824" s="25">
        <v>6000000104</v>
      </c>
      <c r="B1824" s="17" t="s">
        <v>3752</v>
      </c>
      <c r="C1824" s="20" t="s">
        <v>0</v>
      </c>
      <c r="D1824" s="20" t="s">
        <v>0</v>
      </c>
      <c r="E1824" s="20" t="s">
        <v>0</v>
      </c>
    </row>
    <row r="1825" spans="1:5" x14ac:dyDescent="0.25">
      <c r="A1825" s="26">
        <v>6000000105</v>
      </c>
      <c r="B1825" s="18" t="s">
        <v>3753</v>
      </c>
      <c r="C1825" s="21" t="s">
        <v>0</v>
      </c>
      <c r="D1825" s="21" t="s">
        <v>0</v>
      </c>
      <c r="E1825" s="21" t="s">
        <v>0</v>
      </c>
    </row>
    <row r="1826" spans="1:5" x14ac:dyDescent="0.25">
      <c r="A1826" s="25">
        <v>6000000106</v>
      </c>
      <c r="B1826" s="17" t="s">
        <v>3754</v>
      </c>
      <c r="C1826" s="20" t="s">
        <v>0</v>
      </c>
      <c r="D1826" s="20" t="s">
        <v>0</v>
      </c>
      <c r="E1826" s="20" t="s">
        <v>0</v>
      </c>
    </row>
    <row r="1827" spans="1:5" x14ac:dyDescent="0.25">
      <c r="A1827" s="26">
        <v>6000000107</v>
      </c>
      <c r="B1827" s="18" t="s">
        <v>3755</v>
      </c>
      <c r="C1827" s="21" t="s">
        <v>0</v>
      </c>
      <c r="D1827" s="21" t="s">
        <v>0</v>
      </c>
      <c r="E1827" s="21" t="s">
        <v>0</v>
      </c>
    </row>
    <row r="1828" spans="1:5" x14ac:dyDescent="0.25">
      <c r="A1828" s="25">
        <v>6000000108</v>
      </c>
      <c r="B1828" s="17" t="s">
        <v>3756</v>
      </c>
      <c r="C1828" s="20" t="s">
        <v>0</v>
      </c>
      <c r="D1828" s="20" t="s">
        <v>0</v>
      </c>
      <c r="E1828" s="20" t="s">
        <v>0</v>
      </c>
    </row>
    <row r="1829" spans="1:5" x14ac:dyDescent="0.25">
      <c r="A1829" s="26">
        <v>6000000109</v>
      </c>
      <c r="B1829" s="18" t="s">
        <v>3757</v>
      </c>
      <c r="C1829" s="21" t="s">
        <v>0</v>
      </c>
      <c r="D1829" s="21" t="s">
        <v>0</v>
      </c>
      <c r="E1829" s="21" t="s">
        <v>0</v>
      </c>
    </row>
    <row r="1830" spans="1:5" x14ac:dyDescent="0.25">
      <c r="A1830" s="25">
        <v>6000000110</v>
      </c>
      <c r="B1830" s="17" t="s">
        <v>3758</v>
      </c>
      <c r="C1830" s="20" t="s">
        <v>0</v>
      </c>
      <c r="D1830" s="20" t="s">
        <v>0</v>
      </c>
      <c r="E1830" s="20" t="s">
        <v>0</v>
      </c>
    </row>
    <row r="1831" spans="1:5" x14ac:dyDescent="0.25">
      <c r="A1831" s="26">
        <v>6000000111</v>
      </c>
      <c r="B1831" s="18" t="s">
        <v>3759</v>
      </c>
      <c r="C1831" s="21" t="s">
        <v>0</v>
      </c>
      <c r="D1831" s="21" t="s">
        <v>0</v>
      </c>
      <c r="E1831" s="21" t="s">
        <v>0</v>
      </c>
    </row>
    <row r="1832" spans="1:5" x14ac:dyDescent="0.25">
      <c r="A1832" s="25">
        <v>6000000112</v>
      </c>
      <c r="B1832" s="17" t="s">
        <v>3760</v>
      </c>
      <c r="C1832" s="20" t="s">
        <v>0</v>
      </c>
      <c r="D1832" s="20" t="s">
        <v>0</v>
      </c>
      <c r="E1832" s="20" t="s">
        <v>0</v>
      </c>
    </row>
    <row r="1833" spans="1:5" x14ac:dyDescent="0.25">
      <c r="A1833" s="26">
        <v>6000000113</v>
      </c>
      <c r="B1833" s="18" t="s">
        <v>3761</v>
      </c>
      <c r="C1833" s="21" t="s">
        <v>0</v>
      </c>
      <c r="D1833" s="21" t="s">
        <v>0</v>
      </c>
      <c r="E1833" s="21" t="s">
        <v>0</v>
      </c>
    </row>
    <row r="1834" spans="1:5" x14ac:dyDescent="0.25">
      <c r="A1834" s="25">
        <v>6000000114</v>
      </c>
      <c r="B1834" s="17" t="s">
        <v>3762</v>
      </c>
      <c r="C1834" s="20" t="s">
        <v>0</v>
      </c>
      <c r="D1834" s="20" t="s">
        <v>0</v>
      </c>
      <c r="E1834" s="20" t="s">
        <v>0</v>
      </c>
    </row>
    <row r="1835" spans="1:5" x14ac:dyDescent="0.25">
      <c r="A1835" s="26">
        <v>6000000115</v>
      </c>
      <c r="B1835" s="18" t="s">
        <v>3763</v>
      </c>
      <c r="C1835" s="21" t="s">
        <v>0</v>
      </c>
      <c r="D1835" s="21" t="s">
        <v>0</v>
      </c>
      <c r="E1835" s="21" t="s">
        <v>0</v>
      </c>
    </row>
    <row r="1836" spans="1:5" x14ac:dyDescent="0.25">
      <c r="A1836" s="25">
        <v>6000000116</v>
      </c>
      <c r="B1836" s="17" t="s">
        <v>3764</v>
      </c>
      <c r="C1836" s="20" t="s">
        <v>0</v>
      </c>
      <c r="D1836" s="20" t="s">
        <v>0</v>
      </c>
      <c r="E1836" s="20" t="s">
        <v>0</v>
      </c>
    </row>
    <row r="1837" spans="1:5" x14ac:dyDescent="0.25">
      <c r="A1837" s="26">
        <v>6000000117</v>
      </c>
      <c r="B1837" s="18" t="s">
        <v>3765</v>
      </c>
      <c r="C1837" s="21" t="s">
        <v>0</v>
      </c>
      <c r="D1837" s="21" t="s">
        <v>0</v>
      </c>
      <c r="E1837" s="21" t="s">
        <v>0</v>
      </c>
    </row>
    <row r="1838" spans="1:5" x14ac:dyDescent="0.25">
      <c r="A1838" s="25">
        <v>6000000118</v>
      </c>
      <c r="B1838" s="17" t="s">
        <v>3766</v>
      </c>
      <c r="C1838" s="20" t="s">
        <v>0</v>
      </c>
      <c r="D1838" s="20" t="s">
        <v>0</v>
      </c>
      <c r="E1838" s="20" t="s">
        <v>0</v>
      </c>
    </row>
    <row r="1839" spans="1:5" x14ac:dyDescent="0.25">
      <c r="A1839" s="26">
        <v>6000000119</v>
      </c>
      <c r="B1839" s="18" t="s">
        <v>3767</v>
      </c>
      <c r="C1839" s="21" t="s">
        <v>0</v>
      </c>
      <c r="D1839" s="21" t="s">
        <v>0</v>
      </c>
      <c r="E1839" s="21" t="s">
        <v>0</v>
      </c>
    </row>
    <row r="1840" spans="1:5" x14ac:dyDescent="0.25">
      <c r="A1840" s="25">
        <v>6000000120</v>
      </c>
      <c r="B1840" s="17" t="s">
        <v>3768</v>
      </c>
      <c r="C1840" s="20" t="s">
        <v>0</v>
      </c>
      <c r="D1840" s="20" t="s">
        <v>0</v>
      </c>
      <c r="E1840" s="20" t="s">
        <v>0</v>
      </c>
    </row>
    <row r="1841" spans="1:5" x14ac:dyDescent="0.25">
      <c r="A1841" s="26">
        <v>6000000121</v>
      </c>
      <c r="B1841" s="18" t="s">
        <v>3769</v>
      </c>
      <c r="C1841" s="21" t="s">
        <v>0</v>
      </c>
      <c r="D1841" s="21" t="s">
        <v>0</v>
      </c>
      <c r="E1841" s="21" t="s">
        <v>0</v>
      </c>
    </row>
    <row r="1842" spans="1:5" x14ac:dyDescent="0.25">
      <c r="A1842" s="25">
        <v>6000000122</v>
      </c>
      <c r="B1842" s="17" t="s">
        <v>3770</v>
      </c>
      <c r="C1842" s="20" t="s">
        <v>0</v>
      </c>
      <c r="D1842" s="20" t="s">
        <v>0</v>
      </c>
      <c r="E1842" s="20" t="s">
        <v>0</v>
      </c>
    </row>
    <row r="1843" spans="1:5" x14ac:dyDescent="0.25">
      <c r="A1843" s="26">
        <v>6000000123</v>
      </c>
      <c r="B1843" s="18" t="s">
        <v>3771</v>
      </c>
      <c r="C1843" s="21" t="s">
        <v>0</v>
      </c>
      <c r="D1843" s="21" t="s">
        <v>0</v>
      </c>
      <c r="E1843" s="21" t="s">
        <v>0</v>
      </c>
    </row>
    <row r="1844" spans="1:5" x14ac:dyDescent="0.25">
      <c r="A1844" s="25">
        <v>6000000124</v>
      </c>
      <c r="B1844" s="17" t="s">
        <v>3772</v>
      </c>
      <c r="C1844" s="20" t="s">
        <v>0</v>
      </c>
      <c r="D1844" s="20" t="s">
        <v>0</v>
      </c>
      <c r="E1844" s="20" t="s">
        <v>0</v>
      </c>
    </row>
    <row r="1845" spans="1:5" x14ac:dyDescent="0.25">
      <c r="A1845" s="26">
        <v>6000000125</v>
      </c>
      <c r="B1845" s="18" t="s">
        <v>3773</v>
      </c>
      <c r="C1845" s="21" t="s">
        <v>0</v>
      </c>
      <c r="D1845" s="21" t="s">
        <v>0</v>
      </c>
      <c r="E1845" s="21" t="s">
        <v>0</v>
      </c>
    </row>
    <row r="1846" spans="1:5" x14ac:dyDescent="0.25">
      <c r="A1846" s="25">
        <v>6000000126</v>
      </c>
      <c r="B1846" s="17" t="s">
        <v>3774</v>
      </c>
      <c r="C1846" s="20" t="s">
        <v>0</v>
      </c>
      <c r="D1846" s="20" t="s">
        <v>0</v>
      </c>
      <c r="E1846" s="20" t="s">
        <v>0</v>
      </c>
    </row>
    <row r="1847" spans="1:5" x14ac:dyDescent="0.25">
      <c r="A1847" s="26">
        <v>6000000127</v>
      </c>
      <c r="B1847" s="18" t="s">
        <v>3775</v>
      </c>
      <c r="C1847" s="21" t="s">
        <v>0</v>
      </c>
      <c r="D1847" s="21" t="s">
        <v>0</v>
      </c>
      <c r="E1847" s="21" t="s">
        <v>0</v>
      </c>
    </row>
    <row r="1848" spans="1:5" x14ac:dyDescent="0.25">
      <c r="A1848" s="25">
        <v>6000000128</v>
      </c>
      <c r="B1848" s="17" t="s">
        <v>3776</v>
      </c>
      <c r="C1848" s="20" t="s">
        <v>0</v>
      </c>
      <c r="D1848" s="20" t="s">
        <v>0</v>
      </c>
      <c r="E1848" s="20" t="s">
        <v>0</v>
      </c>
    </row>
    <row r="1849" spans="1:5" x14ac:dyDescent="0.25">
      <c r="A1849" s="26">
        <v>6000000129</v>
      </c>
      <c r="B1849" s="18" t="s">
        <v>3777</v>
      </c>
      <c r="C1849" s="21" t="s">
        <v>0</v>
      </c>
      <c r="D1849" s="21" t="s">
        <v>0</v>
      </c>
      <c r="E1849" s="21" t="s">
        <v>0</v>
      </c>
    </row>
    <row r="1850" spans="1:5" x14ac:dyDescent="0.25">
      <c r="A1850" s="25">
        <v>6000000130</v>
      </c>
      <c r="B1850" s="17" t="s">
        <v>3778</v>
      </c>
      <c r="C1850" s="20" t="s">
        <v>0</v>
      </c>
      <c r="D1850" s="20" t="s">
        <v>0</v>
      </c>
      <c r="E1850" s="20" t="s">
        <v>0</v>
      </c>
    </row>
    <row r="1851" spans="1:5" x14ac:dyDescent="0.25">
      <c r="A1851" s="26">
        <v>6000000131</v>
      </c>
      <c r="B1851" s="18" t="s">
        <v>3755</v>
      </c>
      <c r="C1851" s="21" t="s">
        <v>0</v>
      </c>
      <c r="D1851" s="21" t="s">
        <v>0</v>
      </c>
      <c r="E1851" s="21" t="s">
        <v>0</v>
      </c>
    </row>
    <row r="1852" spans="1:5" x14ac:dyDescent="0.25">
      <c r="A1852" s="25">
        <v>6000000132</v>
      </c>
      <c r="B1852" s="17" t="s">
        <v>3758</v>
      </c>
      <c r="C1852" s="20" t="s">
        <v>0</v>
      </c>
      <c r="D1852" s="20" t="s">
        <v>0</v>
      </c>
      <c r="E1852" s="20" t="s">
        <v>0</v>
      </c>
    </row>
    <row r="1853" spans="1:5" x14ac:dyDescent="0.25">
      <c r="A1853" s="26">
        <v>6000000133</v>
      </c>
      <c r="B1853" s="18" t="s">
        <v>3766</v>
      </c>
      <c r="C1853" s="21" t="s">
        <v>0</v>
      </c>
      <c r="D1853" s="21" t="s">
        <v>0</v>
      </c>
      <c r="E1853" s="21" t="s">
        <v>0</v>
      </c>
    </row>
    <row r="1854" spans="1:5" x14ac:dyDescent="0.25">
      <c r="A1854" s="25">
        <v>6000000134</v>
      </c>
      <c r="B1854" s="17" t="s">
        <v>3779</v>
      </c>
      <c r="C1854" s="20" t="s">
        <v>0</v>
      </c>
      <c r="D1854" s="20" t="s">
        <v>0</v>
      </c>
      <c r="E1854" s="20" t="s">
        <v>0</v>
      </c>
    </row>
    <row r="1855" spans="1:5" x14ac:dyDescent="0.25">
      <c r="A1855" s="26">
        <v>6000000135</v>
      </c>
      <c r="B1855" s="18" t="s">
        <v>3780</v>
      </c>
      <c r="C1855" s="21" t="s">
        <v>0</v>
      </c>
      <c r="D1855" s="21" t="s">
        <v>0</v>
      </c>
      <c r="E1855" s="21" t="s">
        <v>0</v>
      </c>
    </row>
    <row r="1856" spans="1:5" x14ac:dyDescent="0.25">
      <c r="A1856" s="25">
        <v>6000000136</v>
      </c>
      <c r="B1856" s="17" t="s">
        <v>3781</v>
      </c>
      <c r="C1856" s="20" t="s">
        <v>0</v>
      </c>
      <c r="D1856" s="20" t="s">
        <v>0</v>
      </c>
      <c r="E1856" s="20" t="s">
        <v>0</v>
      </c>
    </row>
    <row r="1857" spans="1:5" x14ac:dyDescent="0.25">
      <c r="A1857" s="26">
        <v>6000000137</v>
      </c>
      <c r="B1857" s="18" t="s">
        <v>3782</v>
      </c>
      <c r="C1857" s="21" t="s">
        <v>0</v>
      </c>
      <c r="D1857" s="21" t="s">
        <v>0</v>
      </c>
      <c r="E1857" s="21" t="s">
        <v>0</v>
      </c>
    </row>
    <row r="1858" spans="1:5" x14ac:dyDescent="0.25">
      <c r="A1858" s="25">
        <v>6000000138</v>
      </c>
      <c r="B1858" s="17" t="s">
        <v>3783</v>
      </c>
      <c r="C1858" s="20" t="s">
        <v>0</v>
      </c>
      <c r="D1858" s="20" t="s">
        <v>0</v>
      </c>
      <c r="E1858" s="20" t="s">
        <v>0</v>
      </c>
    </row>
    <row r="1859" spans="1:5" x14ac:dyDescent="0.25">
      <c r="A1859" s="26">
        <v>6000000139</v>
      </c>
      <c r="B1859" s="18" t="s">
        <v>3784</v>
      </c>
      <c r="C1859" s="21" t="s">
        <v>0</v>
      </c>
      <c r="D1859" s="21" t="s">
        <v>0</v>
      </c>
      <c r="E1859" s="21" t="s">
        <v>0</v>
      </c>
    </row>
    <row r="1860" spans="1:5" x14ac:dyDescent="0.25">
      <c r="A1860" s="25">
        <v>6000000140</v>
      </c>
      <c r="B1860" s="17" t="s">
        <v>3785</v>
      </c>
      <c r="C1860" s="20" t="s">
        <v>0</v>
      </c>
      <c r="D1860" s="20" t="s">
        <v>0</v>
      </c>
      <c r="E1860" s="20" t="s">
        <v>0</v>
      </c>
    </row>
    <row r="1861" spans="1:5" x14ac:dyDescent="0.25">
      <c r="A1861" s="26">
        <v>6000000141</v>
      </c>
      <c r="B1861" s="18" t="s">
        <v>3786</v>
      </c>
      <c r="C1861" s="21" t="s">
        <v>0</v>
      </c>
      <c r="D1861" s="21" t="s">
        <v>0</v>
      </c>
      <c r="E1861" s="21" t="s">
        <v>0</v>
      </c>
    </row>
    <row r="1862" spans="1:5" x14ac:dyDescent="0.25">
      <c r="A1862" s="25">
        <v>6000000142</v>
      </c>
      <c r="B1862" s="17" t="s">
        <v>3787</v>
      </c>
      <c r="C1862" s="20" t="s">
        <v>0</v>
      </c>
      <c r="D1862" s="20" t="s">
        <v>0</v>
      </c>
      <c r="E1862" s="20" t="s">
        <v>0</v>
      </c>
    </row>
    <row r="1863" spans="1:5" x14ac:dyDescent="0.25">
      <c r="A1863" s="26">
        <v>6000000143</v>
      </c>
      <c r="B1863" s="18" t="s">
        <v>3788</v>
      </c>
      <c r="C1863" s="21" t="s">
        <v>0</v>
      </c>
      <c r="D1863" s="21" t="s">
        <v>0</v>
      </c>
      <c r="E1863" s="21" t="s">
        <v>0</v>
      </c>
    </row>
    <row r="1864" spans="1:5" x14ac:dyDescent="0.25">
      <c r="A1864" s="25">
        <v>6000000144</v>
      </c>
      <c r="B1864" s="17" t="s">
        <v>3789</v>
      </c>
      <c r="C1864" s="20" t="s">
        <v>0</v>
      </c>
      <c r="D1864" s="20" t="s">
        <v>0</v>
      </c>
      <c r="E1864" s="20" t="s">
        <v>0</v>
      </c>
    </row>
    <row r="1865" spans="1:5" x14ac:dyDescent="0.25">
      <c r="A1865" s="26">
        <v>6000000145</v>
      </c>
      <c r="B1865" s="18" t="s">
        <v>3790</v>
      </c>
      <c r="C1865" s="21" t="s">
        <v>0</v>
      </c>
      <c r="D1865" s="21" t="s">
        <v>0</v>
      </c>
      <c r="E1865" s="21" t="s">
        <v>0</v>
      </c>
    </row>
    <row r="1866" spans="1:5" x14ac:dyDescent="0.25">
      <c r="A1866" s="25">
        <v>6000000146</v>
      </c>
      <c r="B1866" s="17" t="s">
        <v>3791</v>
      </c>
      <c r="C1866" s="20" t="s">
        <v>0</v>
      </c>
      <c r="D1866" s="20" t="s">
        <v>0</v>
      </c>
      <c r="E1866" s="20" t="s">
        <v>0</v>
      </c>
    </row>
    <row r="1867" spans="1:5" x14ac:dyDescent="0.25">
      <c r="A1867" s="26">
        <v>6000000147</v>
      </c>
      <c r="B1867" s="18" t="s">
        <v>3792</v>
      </c>
      <c r="C1867" s="21" t="s">
        <v>0</v>
      </c>
      <c r="D1867" s="21" t="s">
        <v>0</v>
      </c>
      <c r="E1867" s="21" t="s">
        <v>0</v>
      </c>
    </row>
    <row r="1868" spans="1:5" x14ac:dyDescent="0.25">
      <c r="A1868" s="25">
        <v>6000000148</v>
      </c>
      <c r="B1868" s="17" t="s">
        <v>3793</v>
      </c>
      <c r="C1868" s="20" t="s">
        <v>0</v>
      </c>
      <c r="D1868" s="20" t="s">
        <v>0</v>
      </c>
      <c r="E1868" s="20" t="s">
        <v>0</v>
      </c>
    </row>
    <row r="1869" spans="1:5" x14ac:dyDescent="0.25">
      <c r="A1869" s="26">
        <v>6000000149</v>
      </c>
      <c r="B1869" s="18" t="s">
        <v>3794</v>
      </c>
      <c r="C1869" s="21" t="s">
        <v>0</v>
      </c>
      <c r="D1869" s="21" t="s">
        <v>0</v>
      </c>
      <c r="E1869" s="21" t="s">
        <v>0</v>
      </c>
    </row>
    <row r="1870" spans="1:5" x14ac:dyDescent="0.25">
      <c r="A1870" s="25">
        <v>6000000150</v>
      </c>
      <c r="B1870" s="17" t="s">
        <v>3795</v>
      </c>
      <c r="C1870" s="20" t="s">
        <v>0</v>
      </c>
      <c r="D1870" s="20" t="s">
        <v>0</v>
      </c>
      <c r="E1870" s="20" t="s">
        <v>0</v>
      </c>
    </row>
    <row r="1871" spans="1:5" x14ac:dyDescent="0.25">
      <c r="A1871" s="26">
        <v>6000000151</v>
      </c>
      <c r="B1871" s="18" t="s">
        <v>3796</v>
      </c>
      <c r="C1871" s="21" t="s">
        <v>0</v>
      </c>
      <c r="D1871" s="21" t="s">
        <v>0</v>
      </c>
      <c r="E1871" s="21" t="s">
        <v>0</v>
      </c>
    </row>
    <row r="1872" spans="1:5" x14ac:dyDescent="0.25">
      <c r="A1872" s="25">
        <v>6000000152</v>
      </c>
      <c r="B1872" s="17" t="s">
        <v>3797</v>
      </c>
      <c r="C1872" s="20" t="s">
        <v>0</v>
      </c>
      <c r="D1872" s="20" t="s">
        <v>0</v>
      </c>
      <c r="E1872" s="20" t="s">
        <v>0</v>
      </c>
    </row>
    <row r="1873" spans="1:5" x14ac:dyDescent="0.25">
      <c r="A1873" s="26">
        <v>6000000153</v>
      </c>
      <c r="B1873" s="18" t="s">
        <v>3798</v>
      </c>
      <c r="C1873" s="21" t="s">
        <v>0</v>
      </c>
      <c r="D1873" s="21" t="s">
        <v>0</v>
      </c>
      <c r="E1873" s="21" t="s">
        <v>0</v>
      </c>
    </row>
    <row r="1874" spans="1:5" x14ac:dyDescent="0.25">
      <c r="A1874" s="25">
        <v>6000000154</v>
      </c>
      <c r="B1874" s="17" t="s">
        <v>3799</v>
      </c>
      <c r="C1874" s="20" t="s">
        <v>0</v>
      </c>
      <c r="D1874" s="20" t="s">
        <v>0</v>
      </c>
      <c r="E1874" s="20" t="s">
        <v>0</v>
      </c>
    </row>
    <row r="1875" spans="1:5" x14ac:dyDescent="0.25">
      <c r="A1875" s="26">
        <v>6000000155</v>
      </c>
      <c r="B1875" s="18" t="s">
        <v>3800</v>
      </c>
      <c r="C1875" s="21" t="s">
        <v>0</v>
      </c>
      <c r="D1875" s="21" t="s">
        <v>0</v>
      </c>
      <c r="E1875" s="21" t="s">
        <v>0</v>
      </c>
    </row>
    <row r="1876" spans="1:5" x14ac:dyDescent="0.25">
      <c r="A1876" s="25">
        <v>6000000156</v>
      </c>
      <c r="B1876" s="17" t="s">
        <v>3801</v>
      </c>
      <c r="C1876" s="20" t="s">
        <v>0</v>
      </c>
      <c r="D1876" s="20" t="s">
        <v>0</v>
      </c>
      <c r="E1876" s="20" t="s">
        <v>0</v>
      </c>
    </row>
    <row r="1877" spans="1:5" x14ac:dyDescent="0.25">
      <c r="A1877" s="26">
        <v>6000000157</v>
      </c>
      <c r="B1877" s="18" t="s">
        <v>3802</v>
      </c>
      <c r="C1877" s="21" t="s">
        <v>0</v>
      </c>
      <c r="D1877" s="21" t="s">
        <v>0</v>
      </c>
      <c r="E1877" s="21" t="s">
        <v>0</v>
      </c>
    </row>
    <row r="1878" spans="1:5" x14ac:dyDescent="0.25">
      <c r="A1878" s="25">
        <v>6000000158</v>
      </c>
      <c r="B1878" s="17" t="s">
        <v>3803</v>
      </c>
      <c r="C1878" s="20" t="s">
        <v>0</v>
      </c>
      <c r="D1878" s="20" t="s">
        <v>0</v>
      </c>
      <c r="E1878" s="20" t="s">
        <v>0</v>
      </c>
    </row>
    <row r="1879" spans="1:5" x14ac:dyDescent="0.25">
      <c r="A1879" s="26">
        <v>6000000159</v>
      </c>
      <c r="B1879" s="18" t="s">
        <v>3804</v>
      </c>
      <c r="C1879" s="21" t="s">
        <v>0</v>
      </c>
      <c r="D1879" s="21" t="s">
        <v>0</v>
      </c>
      <c r="E1879" s="21" t="s">
        <v>0</v>
      </c>
    </row>
    <row r="1880" spans="1:5" x14ac:dyDescent="0.25">
      <c r="A1880" s="25">
        <v>6000000160</v>
      </c>
      <c r="B1880" s="17" t="s">
        <v>3805</v>
      </c>
      <c r="C1880" s="20" t="s">
        <v>0</v>
      </c>
      <c r="D1880" s="20" t="s">
        <v>0</v>
      </c>
      <c r="E1880" s="20" t="s">
        <v>0</v>
      </c>
    </row>
    <row r="1881" spans="1:5" x14ac:dyDescent="0.25">
      <c r="A1881" s="26">
        <v>6000000161</v>
      </c>
      <c r="B1881" s="18" t="s">
        <v>3806</v>
      </c>
      <c r="C1881" s="21" t="s">
        <v>0</v>
      </c>
      <c r="D1881" s="21" t="s">
        <v>0</v>
      </c>
      <c r="E1881" s="21" t="s">
        <v>0</v>
      </c>
    </row>
    <row r="1882" spans="1:5" x14ac:dyDescent="0.25">
      <c r="A1882" s="25">
        <v>6000000162</v>
      </c>
      <c r="B1882" s="17" t="s">
        <v>3807</v>
      </c>
      <c r="C1882" s="20" t="s">
        <v>0</v>
      </c>
      <c r="D1882" s="20" t="s">
        <v>0</v>
      </c>
      <c r="E1882" s="20" t="s">
        <v>0</v>
      </c>
    </row>
    <row r="1883" spans="1:5" x14ac:dyDescent="0.25">
      <c r="A1883" s="25">
        <v>6000000164</v>
      </c>
      <c r="B1883" s="17" t="s">
        <v>3808</v>
      </c>
      <c r="C1883" s="20" t="s">
        <v>0</v>
      </c>
      <c r="D1883" s="20" t="s">
        <v>0</v>
      </c>
      <c r="E1883" s="20" t="s">
        <v>0</v>
      </c>
    </row>
    <row r="1884" spans="1:5" x14ac:dyDescent="0.25">
      <c r="A1884" s="25">
        <v>6000000166</v>
      </c>
      <c r="B1884" s="17" t="s">
        <v>3809</v>
      </c>
      <c r="C1884" s="20" t="s">
        <v>0</v>
      </c>
      <c r="D1884" s="20" t="s">
        <v>0</v>
      </c>
      <c r="E1884" s="20" t="s">
        <v>0</v>
      </c>
    </row>
    <row r="1885" spans="1:5" x14ac:dyDescent="0.25">
      <c r="A1885" s="26">
        <v>6000000167</v>
      </c>
      <c r="B1885" s="18" t="s">
        <v>3810</v>
      </c>
      <c r="C1885" s="21" t="s">
        <v>0</v>
      </c>
      <c r="D1885" s="21" t="s">
        <v>0</v>
      </c>
      <c r="E1885" s="21" t="s">
        <v>0</v>
      </c>
    </row>
    <row r="1886" spans="1:5" x14ac:dyDescent="0.25">
      <c r="A1886" s="25">
        <v>6000000168</v>
      </c>
      <c r="B1886" s="17" t="s">
        <v>3811</v>
      </c>
      <c r="C1886" s="20" t="s">
        <v>0</v>
      </c>
      <c r="D1886" s="20" t="s">
        <v>0</v>
      </c>
      <c r="E1886" s="20" t="s">
        <v>0</v>
      </c>
    </row>
    <row r="1887" spans="1:5" x14ac:dyDescent="0.25">
      <c r="A1887" s="26">
        <v>6000000169</v>
      </c>
      <c r="B1887" s="18" t="s">
        <v>3812</v>
      </c>
      <c r="C1887" s="21" t="s">
        <v>0</v>
      </c>
      <c r="D1887" s="21" t="s">
        <v>0</v>
      </c>
      <c r="E1887" s="21" t="s">
        <v>0</v>
      </c>
    </row>
    <row r="1888" spans="1:5" x14ac:dyDescent="0.25">
      <c r="A1888" s="25">
        <v>6000000170</v>
      </c>
      <c r="B1888" s="17" t="s">
        <v>3774</v>
      </c>
      <c r="C1888" s="20" t="s">
        <v>0</v>
      </c>
      <c r="D1888" s="20" t="s">
        <v>0</v>
      </c>
      <c r="E1888" s="20" t="s">
        <v>0</v>
      </c>
    </row>
    <row r="1889" spans="1:5" x14ac:dyDescent="0.25">
      <c r="A1889" s="26">
        <v>6000000171</v>
      </c>
      <c r="B1889" s="18" t="s">
        <v>3813</v>
      </c>
      <c r="C1889" s="21" t="s">
        <v>0</v>
      </c>
      <c r="D1889" s="21" t="s">
        <v>0</v>
      </c>
      <c r="E1889" s="21" t="s">
        <v>0</v>
      </c>
    </row>
    <row r="1890" spans="1:5" x14ac:dyDescent="0.25">
      <c r="A1890" s="25">
        <v>6000000201</v>
      </c>
      <c r="B1890" s="17" t="s">
        <v>3814</v>
      </c>
      <c r="C1890" s="20" t="s">
        <v>0</v>
      </c>
      <c r="D1890" s="20" t="s">
        <v>0</v>
      </c>
      <c r="E1890" s="20" t="s">
        <v>0</v>
      </c>
    </row>
    <row r="1891" spans="1:5" x14ac:dyDescent="0.25">
      <c r="A1891" s="26">
        <v>6000000202</v>
      </c>
      <c r="B1891" s="18" t="s">
        <v>3815</v>
      </c>
      <c r="C1891" s="21" t="s">
        <v>0</v>
      </c>
      <c r="D1891" s="21" t="s">
        <v>0</v>
      </c>
      <c r="E1891" s="21" t="s">
        <v>0</v>
      </c>
    </row>
    <row r="1892" spans="1:5" x14ac:dyDescent="0.25">
      <c r="A1892" s="25">
        <v>6000000203</v>
      </c>
      <c r="B1892" s="17" t="s">
        <v>3816</v>
      </c>
      <c r="C1892" s="20" t="s">
        <v>0</v>
      </c>
      <c r="D1892" s="20" t="s">
        <v>0</v>
      </c>
      <c r="E1892" s="20" t="s">
        <v>0</v>
      </c>
    </row>
    <row r="1893" spans="1:5" x14ac:dyDescent="0.25">
      <c r="A1893" s="26">
        <v>6000000204</v>
      </c>
      <c r="B1893" s="18" t="s">
        <v>3817</v>
      </c>
      <c r="C1893" s="21" t="s">
        <v>0</v>
      </c>
      <c r="D1893" s="21" t="s">
        <v>0</v>
      </c>
      <c r="E1893" s="21" t="s">
        <v>0</v>
      </c>
    </row>
    <row r="1894" spans="1:5" x14ac:dyDescent="0.25">
      <c r="A1894" s="25">
        <v>6000000205</v>
      </c>
      <c r="B1894" s="17" t="s">
        <v>3818</v>
      </c>
      <c r="C1894" s="20" t="s">
        <v>0</v>
      </c>
      <c r="D1894" s="20" t="s">
        <v>0</v>
      </c>
      <c r="E1894" s="20" t="s">
        <v>0</v>
      </c>
    </row>
    <row r="1895" spans="1:5" x14ac:dyDescent="0.25">
      <c r="A1895" s="26">
        <v>6000000206</v>
      </c>
      <c r="B1895" s="18" t="s">
        <v>3819</v>
      </c>
      <c r="C1895" s="21" t="s">
        <v>0</v>
      </c>
      <c r="D1895" s="21" t="s">
        <v>0</v>
      </c>
      <c r="E1895" s="21" t="s">
        <v>0</v>
      </c>
    </row>
    <row r="1896" spans="1:5" x14ac:dyDescent="0.25">
      <c r="A1896" s="25">
        <v>6000000207</v>
      </c>
      <c r="B1896" s="17" t="s">
        <v>3820</v>
      </c>
      <c r="C1896" s="20" t="s">
        <v>0</v>
      </c>
      <c r="D1896" s="20" t="s">
        <v>0</v>
      </c>
      <c r="E1896" s="20" t="s">
        <v>0</v>
      </c>
    </row>
    <row r="1897" spans="1:5" x14ac:dyDescent="0.25">
      <c r="A1897" s="26">
        <v>6000000208</v>
      </c>
      <c r="B1897" s="18" t="s">
        <v>3821</v>
      </c>
      <c r="C1897" s="21" t="s">
        <v>0</v>
      </c>
      <c r="D1897" s="21" t="s">
        <v>0</v>
      </c>
      <c r="E1897" s="21" t="s">
        <v>0</v>
      </c>
    </row>
    <row r="1898" spans="1:5" x14ac:dyDescent="0.25">
      <c r="A1898" s="25">
        <v>6000000209</v>
      </c>
      <c r="B1898" s="17" t="s">
        <v>3822</v>
      </c>
      <c r="C1898" s="20" t="s">
        <v>0</v>
      </c>
      <c r="D1898" s="20" t="s">
        <v>0</v>
      </c>
      <c r="E1898" s="20" t="s">
        <v>0</v>
      </c>
    </row>
    <row r="1899" spans="1:5" x14ac:dyDescent="0.25">
      <c r="A1899" s="26">
        <v>6000000210</v>
      </c>
      <c r="B1899" s="18" t="s">
        <v>3823</v>
      </c>
      <c r="C1899" s="21" t="s">
        <v>0</v>
      </c>
      <c r="D1899" s="21" t="s">
        <v>0</v>
      </c>
      <c r="E1899" s="21" t="s">
        <v>0</v>
      </c>
    </row>
    <row r="1900" spans="1:5" x14ac:dyDescent="0.25">
      <c r="A1900" s="25">
        <v>6000000301</v>
      </c>
      <c r="B1900" s="17" t="s">
        <v>3824</v>
      </c>
      <c r="C1900" s="20" t="s">
        <v>0</v>
      </c>
      <c r="D1900" s="20" t="s">
        <v>0</v>
      </c>
      <c r="E1900" s="20" t="s">
        <v>0</v>
      </c>
    </row>
    <row r="1901" spans="1:5" x14ac:dyDescent="0.25">
      <c r="A1901" s="26">
        <v>6000000302</v>
      </c>
      <c r="B1901" s="18" t="s">
        <v>3825</v>
      </c>
      <c r="C1901" s="21" t="s">
        <v>0</v>
      </c>
      <c r="D1901" s="21" t="s">
        <v>0</v>
      </c>
      <c r="E1901" s="21" t="s">
        <v>0</v>
      </c>
    </row>
    <row r="1902" spans="1:5" x14ac:dyDescent="0.25">
      <c r="A1902" s="25">
        <v>6000000303</v>
      </c>
      <c r="B1902" s="17" t="s">
        <v>3826</v>
      </c>
      <c r="C1902" s="20" t="s">
        <v>0</v>
      </c>
      <c r="D1902" s="20" t="s">
        <v>0</v>
      </c>
      <c r="E1902" s="20" t="s">
        <v>0</v>
      </c>
    </row>
    <row r="1903" spans="1:5" x14ac:dyDescent="0.25">
      <c r="A1903" s="26">
        <v>6000000304</v>
      </c>
      <c r="B1903" s="18" t="s">
        <v>3827</v>
      </c>
      <c r="C1903" s="21" t="s">
        <v>0</v>
      </c>
      <c r="D1903" s="21" t="s">
        <v>0</v>
      </c>
      <c r="E1903" s="21" t="s">
        <v>0</v>
      </c>
    </row>
    <row r="1904" spans="1:5" x14ac:dyDescent="0.25">
      <c r="A1904" s="25">
        <v>6000000305</v>
      </c>
      <c r="B1904" s="17" t="s">
        <v>3828</v>
      </c>
      <c r="C1904" s="20" t="s">
        <v>0</v>
      </c>
      <c r="D1904" s="20" t="s">
        <v>0</v>
      </c>
      <c r="E1904" s="20" t="s">
        <v>0</v>
      </c>
    </row>
    <row r="1905" spans="1:5" x14ac:dyDescent="0.25">
      <c r="A1905" s="26">
        <v>6000000306</v>
      </c>
      <c r="B1905" s="18" t="s">
        <v>3829</v>
      </c>
      <c r="C1905" s="21" t="s">
        <v>0</v>
      </c>
      <c r="D1905" s="21" t="s">
        <v>0</v>
      </c>
      <c r="E1905" s="21" t="s">
        <v>0</v>
      </c>
    </row>
    <row r="1906" spans="1:5" x14ac:dyDescent="0.25">
      <c r="A1906" s="25">
        <v>6000000307</v>
      </c>
      <c r="B1906" s="17" t="s">
        <v>3830</v>
      </c>
      <c r="C1906" s="20" t="s">
        <v>0</v>
      </c>
      <c r="D1906" s="20" t="s">
        <v>0</v>
      </c>
      <c r="E1906" s="20" t="s">
        <v>0</v>
      </c>
    </row>
    <row r="1907" spans="1:5" x14ac:dyDescent="0.25">
      <c r="A1907" s="26">
        <v>6000000308</v>
      </c>
      <c r="B1907" s="18" t="s">
        <v>3831</v>
      </c>
      <c r="C1907" s="21" t="s">
        <v>0</v>
      </c>
      <c r="D1907" s="21" t="s">
        <v>0</v>
      </c>
      <c r="E1907" s="21" t="s">
        <v>0</v>
      </c>
    </row>
    <row r="1908" spans="1:5" x14ac:dyDescent="0.25">
      <c r="A1908" s="25">
        <v>6000000309</v>
      </c>
      <c r="B1908" s="17" t="s">
        <v>3832</v>
      </c>
      <c r="C1908" s="20" t="s">
        <v>0</v>
      </c>
      <c r="D1908" s="20" t="s">
        <v>0</v>
      </c>
      <c r="E1908" s="20" t="s">
        <v>0</v>
      </c>
    </row>
    <row r="1909" spans="1:5" x14ac:dyDescent="0.25">
      <c r="A1909" s="26">
        <v>6000000310</v>
      </c>
      <c r="B1909" s="18" t="s">
        <v>3833</v>
      </c>
      <c r="C1909" s="21" t="s">
        <v>0</v>
      </c>
      <c r="D1909" s="21" t="s">
        <v>0</v>
      </c>
      <c r="E1909" s="21" t="s">
        <v>0</v>
      </c>
    </row>
    <row r="1910" spans="1:5" x14ac:dyDescent="0.25">
      <c r="A1910" s="25">
        <v>6000000311</v>
      </c>
      <c r="B1910" s="17" t="s">
        <v>3834</v>
      </c>
      <c r="C1910" s="20" t="s">
        <v>0</v>
      </c>
      <c r="D1910" s="20" t="s">
        <v>0</v>
      </c>
      <c r="E1910" s="20" t="s">
        <v>0</v>
      </c>
    </row>
    <row r="1911" spans="1:5" x14ac:dyDescent="0.25">
      <c r="A1911" s="26">
        <v>6000000312</v>
      </c>
      <c r="B1911" s="18" t="s">
        <v>3835</v>
      </c>
      <c r="C1911" s="21" t="s">
        <v>0</v>
      </c>
      <c r="D1911" s="21" t="s">
        <v>0</v>
      </c>
      <c r="E1911" s="21" t="s">
        <v>0</v>
      </c>
    </row>
    <row r="1912" spans="1:5" x14ac:dyDescent="0.25">
      <c r="A1912" s="25">
        <v>6000000313</v>
      </c>
      <c r="B1912" s="17" t="s">
        <v>3836</v>
      </c>
      <c r="C1912" s="20" t="s">
        <v>0</v>
      </c>
      <c r="D1912" s="20" t="s">
        <v>0</v>
      </c>
      <c r="E1912" s="20" t="s">
        <v>0</v>
      </c>
    </row>
    <row r="1913" spans="1:5" x14ac:dyDescent="0.25">
      <c r="A1913" s="26">
        <v>6000000314</v>
      </c>
      <c r="B1913" s="18" t="s">
        <v>3837</v>
      </c>
      <c r="C1913" s="21" t="s">
        <v>0</v>
      </c>
      <c r="D1913" s="21" t="s">
        <v>0</v>
      </c>
      <c r="E1913" s="21" t="s">
        <v>0</v>
      </c>
    </row>
    <row r="1914" spans="1:5" x14ac:dyDescent="0.25">
      <c r="A1914" s="25">
        <v>6000000315</v>
      </c>
      <c r="B1914" s="17" t="s">
        <v>3838</v>
      </c>
      <c r="C1914" s="20" t="s">
        <v>0</v>
      </c>
      <c r="D1914" s="20" t="s">
        <v>0</v>
      </c>
      <c r="E1914" s="20" t="s">
        <v>0</v>
      </c>
    </row>
    <row r="1915" spans="1:5" x14ac:dyDescent="0.25">
      <c r="A1915" s="26">
        <v>6000000316</v>
      </c>
      <c r="B1915" s="18" t="s">
        <v>3839</v>
      </c>
      <c r="C1915" s="21" t="s">
        <v>0</v>
      </c>
      <c r="D1915" s="21" t="s">
        <v>0</v>
      </c>
      <c r="E1915" s="21" t="s">
        <v>0</v>
      </c>
    </row>
    <row r="1916" spans="1:5" x14ac:dyDescent="0.25">
      <c r="A1916" s="25">
        <v>6000000401</v>
      </c>
      <c r="B1916" s="17" t="s">
        <v>3840</v>
      </c>
      <c r="C1916" s="20" t="s">
        <v>0</v>
      </c>
      <c r="D1916" s="20" t="s">
        <v>0</v>
      </c>
      <c r="E1916" s="20" t="s">
        <v>0</v>
      </c>
    </row>
    <row r="1917" spans="1:5" x14ac:dyDescent="0.25">
      <c r="A1917" s="26">
        <v>6000000402</v>
      </c>
      <c r="B1917" s="18" t="s">
        <v>3841</v>
      </c>
      <c r="C1917" s="21" t="s">
        <v>0</v>
      </c>
      <c r="D1917" s="21" t="s">
        <v>0</v>
      </c>
      <c r="E1917" s="21" t="s">
        <v>0</v>
      </c>
    </row>
    <row r="1918" spans="1:5" x14ac:dyDescent="0.25">
      <c r="A1918" s="25">
        <v>6000000403</v>
      </c>
      <c r="B1918" s="17" t="s">
        <v>3842</v>
      </c>
      <c r="C1918" s="20" t="s">
        <v>0</v>
      </c>
      <c r="D1918" s="20" t="s">
        <v>0</v>
      </c>
      <c r="E1918" s="20" t="s">
        <v>0</v>
      </c>
    </row>
    <row r="1919" spans="1:5" x14ac:dyDescent="0.25">
      <c r="A1919" s="26">
        <v>6000000404</v>
      </c>
      <c r="B1919" s="18" t="s">
        <v>3843</v>
      </c>
      <c r="C1919" s="21" t="s">
        <v>0</v>
      </c>
      <c r="D1919" s="21" t="s">
        <v>0</v>
      </c>
      <c r="E1919" s="21" t="s">
        <v>0</v>
      </c>
    </row>
    <row r="1920" spans="1:5" x14ac:dyDescent="0.25">
      <c r="A1920" s="26">
        <v>6000001101</v>
      </c>
      <c r="B1920" s="18" t="s">
        <v>3844</v>
      </c>
      <c r="C1920" s="21" t="s">
        <v>0</v>
      </c>
      <c r="D1920" s="21" t="s">
        <v>0</v>
      </c>
      <c r="E1920" s="21" t="s">
        <v>0</v>
      </c>
    </row>
    <row r="1921" spans="1:5" x14ac:dyDescent="0.25">
      <c r="A1921" s="26">
        <v>6000001103</v>
      </c>
      <c r="B1921" s="18" t="s">
        <v>3845</v>
      </c>
      <c r="C1921" s="21" t="s">
        <v>0</v>
      </c>
      <c r="D1921" s="21" t="s">
        <v>0</v>
      </c>
      <c r="E1921" s="21" t="s">
        <v>0</v>
      </c>
    </row>
    <row r="1922" spans="1:5" x14ac:dyDescent="0.25">
      <c r="A1922" s="25">
        <v>6000001104</v>
      </c>
      <c r="B1922" s="17" t="s">
        <v>3846</v>
      </c>
      <c r="C1922" s="20" t="s">
        <v>0</v>
      </c>
      <c r="D1922" s="20" t="s">
        <v>0</v>
      </c>
      <c r="E1922" s="20" t="s">
        <v>0</v>
      </c>
    </row>
    <row r="1923" spans="1:5" x14ac:dyDescent="0.25">
      <c r="A1923" s="26">
        <v>6000001105</v>
      </c>
      <c r="B1923" s="18" t="s">
        <v>3847</v>
      </c>
      <c r="C1923" s="21" t="s">
        <v>0</v>
      </c>
      <c r="D1923" s="21" t="s">
        <v>0</v>
      </c>
      <c r="E1923" s="21" t="s">
        <v>0</v>
      </c>
    </row>
    <row r="1924" spans="1:5" x14ac:dyDescent="0.25">
      <c r="A1924" s="25">
        <v>6000001106</v>
      </c>
      <c r="B1924" s="17" t="s">
        <v>3848</v>
      </c>
      <c r="C1924" s="20" t="s">
        <v>0</v>
      </c>
      <c r="D1924" s="20" t="s">
        <v>0</v>
      </c>
      <c r="E1924" s="20" t="s">
        <v>0</v>
      </c>
    </row>
    <row r="1925" spans="1:5" x14ac:dyDescent="0.25">
      <c r="A1925" s="25">
        <v>6000001108</v>
      </c>
      <c r="B1925" s="17" t="s">
        <v>3849</v>
      </c>
      <c r="C1925" s="20" t="s">
        <v>0</v>
      </c>
      <c r="D1925" s="20" t="s">
        <v>0</v>
      </c>
      <c r="E1925" s="20" t="s">
        <v>0</v>
      </c>
    </row>
    <row r="1926" spans="1:5" x14ac:dyDescent="0.25">
      <c r="A1926" s="26">
        <v>6000001109</v>
      </c>
      <c r="B1926" s="18" t="s">
        <v>3850</v>
      </c>
      <c r="C1926" s="21" t="s">
        <v>0</v>
      </c>
      <c r="D1926" s="21" t="s">
        <v>0</v>
      </c>
      <c r="E1926" s="21" t="s">
        <v>0</v>
      </c>
    </row>
    <row r="1927" spans="1:5" x14ac:dyDescent="0.25">
      <c r="A1927" s="25">
        <v>6000002004</v>
      </c>
      <c r="B1927" s="17" t="s">
        <v>3851</v>
      </c>
      <c r="C1927" s="20" t="s">
        <v>0</v>
      </c>
      <c r="D1927" s="20" t="s">
        <v>0</v>
      </c>
      <c r="E1927" s="20" t="s">
        <v>0</v>
      </c>
    </row>
    <row r="1928" spans="1:5" x14ac:dyDescent="0.25">
      <c r="A1928" s="25">
        <v>6000002006</v>
      </c>
      <c r="B1928" s="17" t="s">
        <v>3852</v>
      </c>
      <c r="C1928" s="20" t="s">
        <v>0</v>
      </c>
      <c r="D1928" s="20" t="s">
        <v>0</v>
      </c>
      <c r="E1928" s="20" t="s">
        <v>0</v>
      </c>
    </row>
    <row r="1929" spans="1:5" x14ac:dyDescent="0.25">
      <c r="A1929" s="26">
        <v>6000002101</v>
      </c>
      <c r="B1929" s="18" t="s">
        <v>3853</v>
      </c>
      <c r="C1929" s="21" t="s">
        <v>0</v>
      </c>
      <c r="D1929" s="21" t="s">
        <v>0</v>
      </c>
      <c r="E1929" s="21" t="s">
        <v>0</v>
      </c>
    </row>
    <row r="1930" spans="1:5" x14ac:dyDescent="0.25">
      <c r="A1930" s="25">
        <v>6000002102</v>
      </c>
      <c r="B1930" s="17" t="s">
        <v>3854</v>
      </c>
      <c r="C1930" s="20" t="s">
        <v>0</v>
      </c>
      <c r="D1930" s="20" t="s">
        <v>0</v>
      </c>
      <c r="E1930" s="20" t="s">
        <v>0</v>
      </c>
    </row>
    <row r="1931" spans="1:5" x14ac:dyDescent="0.25">
      <c r="A1931" s="26">
        <v>6000003000</v>
      </c>
      <c r="B1931" s="18" t="s">
        <v>3855</v>
      </c>
      <c r="C1931" s="21" t="s">
        <v>0</v>
      </c>
      <c r="D1931" s="21" t="s">
        <v>0</v>
      </c>
      <c r="E1931" s="21" t="s">
        <v>0</v>
      </c>
    </row>
    <row r="1932" spans="1:5" x14ac:dyDescent="0.25">
      <c r="A1932" s="25">
        <v>6000003001</v>
      </c>
      <c r="B1932" s="17" t="s">
        <v>3856</v>
      </c>
      <c r="C1932" s="20" t="s">
        <v>0</v>
      </c>
      <c r="D1932" s="20" t="s">
        <v>0</v>
      </c>
      <c r="E1932" s="20" t="s">
        <v>0</v>
      </c>
    </row>
    <row r="1933" spans="1:5" x14ac:dyDescent="0.25">
      <c r="A1933" s="26">
        <v>6000003002</v>
      </c>
      <c r="B1933" s="18" t="s">
        <v>3857</v>
      </c>
      <c r="C1933" s="21" t="s">
        <v>0</v>
      </c>
      <c r="D1933" s="21" t="s">
        <v>0</v>
      </c>
      <c r="E1933" s="21" t="s">
        <v>0</v>
      </c>
    </row>
    <row r="1934" spans="1:5" x14ac:dyDescent="0.25">
      <c r="A1934" s="25">
        <v>6000003050</v>
      </c>
      <c r="B1934" s="17" t="s">
        <v>3858</v>
      </c>
      <c r="C1934" s="20" t="s">
        <v>0</v>
      </c>
      <c r="D1934" s="20" t="s">
        <v>0</v>
      </c>
      <c r="E1934" s="20" t="s">
        <v>0</v>
      </c>
    </row>
    <row r="1935" spans="1:5" x14ac:dyDescent="0.25">
      <c r="A1935" s="26">
        <v>6000003051</v>
      </c>
      <c r="B1935" s="18" t="s">
        <v>3859</v>
      </c>
      <c r="C1935" s="21" t="s">
        <v>0</v>
      </c>
      <c r="D1935" s="21" t="s">
        <v>0</v>
      </c>
      <c r="E1935" s="21" t="s">
        <v>0</v>
      </c>
    </row>
    <row r="1936" spans="1:5" x14ac:dyDescent="0.25">
      <c r="A1936" s="25">
        <v>6000003052</v>
      </c>
      <c r="B1936" s="17" t="s">
        <v>3858</v>
      </c>
      <c r="C1936" s="20" t="s">
        <v>0</v>
      </c>
      <c r="D1936" s="20" t="s">
        <v>0</v>
      </c>
      <c r="E1936" s="20" t="s">
        <v>0</v>
      </c>
    </row>
    <row r="1937" spans="1:5" x14ac:dyDescent="0.25">
      <c r="A1937" s="26">
        <v>6000004001</v>
      </c>
      <c r="B1937" s="18" t="s">
        <v>3860</v>
      </c>
      <c r="C1937" s="21" t="s">
        <v>0</v>
      </c>
      <c r="D1937" s="21" t="s">
        <v>0</v>
      </c>
      <c r="E1937" s="21" t="s">
        <v>0</v>
      </c>
    </row>
    <row r="1938" spans="1:5" x14ac:dyDescent="0.25">
      <c r="A1938" s="25">
        <v>6000004002</v>
      </c>
      <c r="B1938" s="17" t="s">
        <v>3861</v>
      </c>
      <c r="C1938" s="20" t="s">
        <v>0</v>
      </c>
      <c r="D1938" s="20" t="s">
        <v>0</v>
      </c>
      <c r="E1938" s="20" t="s">
        <v>0</v>
      </c>
    </row>
    <row r="1939" spans="1:5" x14ac:dyDescent="0.25">
      <c r="A1939" s="26">
        <v>6001000012</v>
      </c>
      <c r="B1939" s="18" t="s">
        <v>3862</v>
      </c>
      <c r="C1939" s="21" t="s">
        <v>0</v>
      </c>
      <c r="D1939" s="21" t="s">
        <v>0</v>
      </c>
      <c r="E1939" s="21" t="s">
        <v>0</v>
      </c>
    </row>
    <row r="1940" spans="1:5" x14ac:dyDescent="0.25">
      <c r="A1940" s="25">
        <v>6001000013</v>
      </c>
      <c r="B1940" s="17" t="s">
        <v>3863</v>
      </c>
      <c r="C1940" s="20" t="s">
        <v>0</v>
      </c>
      <c r="D1940" s="20" t="s">
        <v>0</v>
      </c>
      <c r="E1940" s="20" t="s">
        <v>0</v>
      </c>
    </row>
    <row r="1941" spans="1:5" x14ac:dyDescent="0.25">
      <c r="A1941" s="25">
        <v>6001000015</v>
      </c>
      <c r="B1941" s="17" t="s">
        <v>3864</v>
      </c>
      <c r="C1941" s="20" t="s">
        <v>0</v>
      </c>
      <c r="D1941" s="20" t="s">
        <v>0</v>
      </c>
      <c r="E1941" s="20" t="s">
        <v>0</v>
      </c>
    </row>
    <row r="1942" spans="1:5" x14ac:dyDescent="0.25">
      <c r="A1942" s="26">
        <v>6001000016</v>
      </c>
      <c r="B1942" s="18" t="s">
        <v>3865</v>
      </c>
      <c r="C1942" s="21" t="s">
        <v>0</v>
      </c>
      <c r="D1942" s="21" t="s">
        <v>0</v>
      </c>
      <c r="E1942" s="21" t="s">
        <v>0</v>
      </c>
    </row>
    <row r="1943" spans="1:5" x14ac:dyDescent="0.25">
      <c r="A1943" s="25">
        <v>6001000017</v>
      </c>
      <c r="B1943" s="17" t="s">
        <v>3866</v>
      </c>
      <c r="C1943" s="20" t="s">
        <v>0</v>
      </c>
      <c r="D1943" s="20" t="s">
        <v>0</v>
      </c>
      <c r="E1943" s="20" t="s">
        <v>0</v>
      </c>
    </row>
    <row r="1944" spans="1:5" x14ac:dyDescent="0.25">
      <c r="A1944" s="26">
        <v>6001000018</v>
      </c>
      <c r="B1944" s="18" t="s">
        <v>3867</v>
      </c>
      <c r="C1944" s="21" t="s">
        <v>0</v>
      </c>
      <c r="D1944" s="21" t="s">
        <v>0</v>
      </c>
      <c r="E1944" s="21" t="s">
        <v>0</v>
      </c>
    </row>
    <row r="1945" spans="1:5" x14ac:dyDescent="0.25">
      <c r="A1945" s="26">
        <v>6001000024</v>
      </c>
      <c r="B1945" s="18" t="s">
        <v>3868</v>
      </c>
      <c r="C1945" s="21" t="s">
        <v>0</v>
      </c>
      <c r="D1945" s="21" t="s">
        <v>0</v>
      </c>
      <c r="E1945" s="21" t="s">
        <v>0</v>
      </c>
    </row>
    <row r="1946" spans="1:5" x14ac:dyDescent="0.25">
      <c r="A1946" s="25">
        <v>6001000025</v>
      </c>
      <c r="B1946" s="17" t="s">
        <v>3869</v>
      </c>
      <c r="C1946" s="20" t="s">
        <v>0</v>
      </c>
      <c r="D1946" s="20" t="s">
        <v>0</v>
      </c>
      <c r="E1946" s="20" t="s">
        <v>0</v>
      </c>
    </row>
    <row r="1947" spans="1:5" x14ac:dyDescent="0.25">
      <c r="A1947" s="25">
        <v>6001000027</v>
      </c>
      <c r="B1947" s="17" t="s">
        <v>3870</v>
      </c>
      <c r="C1947" s="20" t="s">
        <v>0</v>
      </c>
      <c r="D1947" s="20" t="s">
        <v>0</v>
      </c>
      <c r="E1947" s="20" t="s">
        <v>0</v>
      </c>
    </row>
    <row r="1948" spans="1:5" x14ac:dyDescent="0.25">
      <c r="A1948" s="26">
        <v>6001000028</v>
      </c>
      <c r="B1948" s="18" t="s">
        <v>3871</v>
      </c>
      <c r="C1948" s="21" t="s">
        <v>0</v>
      </c>
      <c r="D1948" s="21" t="s">
        <v>0</v>
      </c>
      <c r="E1948" s="21" t="s">
        <v>0</v>
      </c>
    </row>
    <row r="1949" spans="1:5" x14ac:dyDescent="0.25">
      <c r="A1949" s="25">
        <v>6001000042</v>
      </c>
      <c r="B1949" s="17" t="s">
        <v>3872</v>
      </c>
      <c r="C1949" s="20" t="s">
        <v>0</v>
      </c>
      <c r="D1949" s="20" t="s">
        <v>0</v>
      </c>
      <c r="E1949" s="20" t="s">
        <v>0</v>
      </c>
    </row>
    <row r="1950" spans="1:5" x14ac:dyDescent="0.25">
      <c r="A1950" s="25">
        <v>6001000048</v>
      </c>
      <c r="B1950" s="17" t="s">
        <v>3873</v>
      </c>
      <c r="C1950" s="20" t="s">
        <v>0</v>
      </c>
      <c r="D1950" s="20" t="s">
        <v>0</v>
      </c>
      <c r="E1950" s="20" t="s">
        <v>0</v>
      </c>
    </row>
    <row r="1951" spans="1:5" x14ac:dyDescent="0.25">
      <c r="A1951" s="26">
        <v>6001000049</v>
      </c>
      <c r="B1951" s="18" t="s">
        <v>3874</v>
      </c>
      <c r="C1951" s="21" t="s">
        <v>0</v>
      </c>
      <c r="D1951" s="21" t="s">
        <v>0</v>
      </c>
      <c r="E1951" s="21" t="s">
        <v>0</v>
      </c>
    </row>
    <row r="1952" spans="1:5" x14ac:dyDescent="0.25">
      <c r="A1952" s="26">
        <v>6001000053</v>
      </c>
      <c r="B1952" s="18" t="s">
        <v>3875</v>
      </c>
      <c r="C1952" s="21" t="s">
        <v>0</v>
      </c>
      <c r="D1952" s="21" t="s">
        <v>0</v>
      </c>
      <c r="E1952" s="21" t="s">
        <v>0</v>
      </c>
    </row>
    <row r="1953" spans="1:5" x14ac:dyDescent="0.25">
      <c r="A1953" s="25">
        <v>6001000063</v>
      </c>
      <c r="B1953" s="17" t="s">
        <v>3876</v>
      </c>
      <c r="C1953" s="20" t="s">
        <v>0</v>
      </c>
      <c r="D1953" s="20" t="s">
        <v>0</v>
      </c>
      <c r="E1953" s="20" t="s">
        <v>0</v>
      </c>
    </row>
    <row r="1954" spans="1:5" x14ac:dyDescent="0.25">
      <c r="A1954" s="26">
        <v>6001000064</v>
      </c>
      <c r="B1954" s="18" t="s">
        <v>3877</v>
      </c>
      <c r="C1954" s="21" t="s">
        <v>0</v>
      </c>
      <c r="D1954" s="21" t="s">
        <v>0</v>
      </c>
      <c r="E1954" s="21" t="s">
        <v>0</v>
      </c>
    </row>
    <row r="1955" spans="1:5" x14ac:dyDescent="0.25">
      <c r="A1955" s="25">
        <v>6001000200</v>
      </c>
      <c r="B1955" s="17" t="s">
        <v>3878</v>
      </c>
      <c r="C1955" s="20" t="s">
        <v>0</v>
      </c>
      <c r="D1955" s="20" t="s">
        <v>0</v>
      </c>
      <c r="E1955" s="20" t="s">
        <v>0</v>
      </c>
    </row>
    <row r="1956" spans="1:5" x14ac:dyDescent="0.25">
      <c r="A1956" s="26">
        <v>6001000201</v>
      </c>
      <c r="B1956" s="18" t="s">
        <v>3879</v>
      </c>
      <c r="C1956" s="21" t="s">
        <v>0</v>
      </c>
      <c r="D1956" s="21" t="s">
        <v>0</v>
      </c>
      <c r="E1956" s="21" t="s">
        <v>0</v>
      </c>
    </row>
    <row r="1957" spans="1:5" x14ac:dyDescent="0.25">
      <c r="A1957" s="25">
        <v>6001000202</v>
      </c>
      <c r="B1957" s="17" t="s">
        <v>3880</v>
      </c>
      <c r="C1957" s="20" t="s">
        <v>0</v>
      </c>
      <c r="D1957" s="20" t="s">
        <v>0</v>
      </c>
      <c r="E1957" s="20" t="s">
        <v>0</v>
      </c>
    </row>
    <row r="1958" spans="1:5" x14ac:dyDescent="0.25">
      <c r="A1958" s="26">
        <v>6001000203</v>
      </c>
      <c r="B1958" s="18" t="s">
        <v>3881</v>
      </c>
      <c r="C1958" s="21" t="s">
        <v>0</v>
      </c>
      <c r="D1958" s="21" t="s">
        <v>0</v>
      </c>
      <c r="E1958" s="21" t="s">
        <v>0</v>
      </c>
    </row>
    <row r="1959" spans="1:5" x14ac:dyDescent="0.25">
      <c r="A1959" s="25">
        <v>6001000351</v>
      </c>
      <c r="B1959" s="17" t="s">
        <v>3882</v>
      </c>
      <c r="C1959" s="20" t="s">
        <v>0</v>
      </c>
      <c r="D1959" s="20" t="s">
        <v>0</v>
      </c>
      <c r="E1959" s="20" t="s">
        <v>0</v>
      </c>
    </row>
    <row r="1960" spans="1:5" x14ac:dyDescent="0.25">
      <c r="A1960" s="26">
        <v>6001000354</v>
      </c>
      <c r="B1960" s="18" t="s">
        <v>3883</v>
      </c>
      <c r="C1960" s="21" t="s">
        <v>0</v>
      </c>
      <c r="D1960" s="21" t="s">
        <v>0</v>
      </c>
      <c r="E1960" s="21" t="s">
        <v>0</v>
      </c>
    </row>
    <row r="1961" spans="1:5" x14ac:dyDescent="0.25">
      <c r="A1961" s="25">
        <v>6001000355</v>
      </c>
      <c r="B1961" s="17" t="s">
        <v>3884</v>
      </c>
      <c r="C1961" s="20" t="s">
        <v>0</v>
      </c>
      <c r="D1961" s="20" t="s">
        <v>0</v>
      </c>
      <c r="E1961" s="20" t="s">
        <v>0</v>
      </c>
    </row>
    <row r="1962" spans="1:5" x14ac:dyDescent="0.25">
      <c r="A1962" s="26">
        <v>6001000357</v>
      </c>
      <c r="B1962" s="18" t="s">
        <v>3885</v>
      </c>
      <c r="C1962" s="21" t="s">
        <v>0</v>
      </c>
      <c r="D1962" s="21" t="s">
        <v>0</v>
      </c>
      <c r="E1962" s="21" t="s">
        <v>0</v>
      </c>
    </row>
    <row r="1963" spans="1:5" x14ac:dyDescent="0.25">
      <c r="A1963" s="26">
        <v>6001000402</v>
      </c>
      <c r="B1963" s="18" t="s">
        <v>3886</v>
      </c>
      <c r="C1963" s="21" t="s">
        <v>0</v>
      </c>
      <c r="D1963" s="21" t="s">
        <v>0</v>
      </c>
      <c r="E1963" s="21" t="s">
        <v>0</v>
      </c>
    </row>
    <row r="1964" spans="1:5" x14ac:dyDescent="0.25">
      <c r="A1964" s="25">
        <v>6001000501</v>
      </c>
      <c r="B1964" s="17" t="s">
        <v>3887</v>
      </c>
      <c r="C1964" s="20" t="s">
        <v>0</v>
      </c>
      <c r="D1964" s="20" t="s">
        <v>0</v>
      </c>
      <c r="E1964" s="20" t="s">
        <v>0</v>
      </c>
    </row>
    <row r="1965" spans="1:5" x14ac:dyDescent="0.25">
      <c r="A1965" s="26">
        <v>6001000502</v>
      </c>
      <c r="B1965" s="18" t="s">
        <v>3888</v>
      </c>
      <c r="C1965" s="21" t="s">
        <v>0</v>
      </c>
      <c r="D1965" s="21" t="s">
        <v>0</v>
      </c>
      <c r="E1965" s="21" t="s">
        <v>0</v>
      </c>
    </row>
    <row r="1966" spans="1:5" x14ac:dyDescent="0.25">
      <c r="A1966" s="25">
        <v>6001000503</v>
      </c>
      <c r="B1966" s="17" t="s">
        <v>3889</v>
      </c>
      <c r="C1966" s="20" t="s">
        <v>0</v>
      </c>
      <c r="D1966" s="20" t="s">
        <v>0</v>
      </c>
      <c r="E1966" s="20" t="s">
        <v>0</v>
      </c>
    </row>
    <row r="1967" spans="1:5" x14ac:dyDescent="0.25">
      <c r="A1967" s="26">
        <v>6001000504</v>
      </c>
      <c r="B1967" s="18" t="s">
        <v>3890</v>
      </c>
      <c r="C1967" s="21" t="s">
        <v>0</v>
      </c>
      <c r="D1967" s="21" t="s">
        <v>0</v>
      </c>
      <c r="E1967" s="21" t="s">
        <v>0</v>
      </c>
    </row>
    <row r="1968" spans="1:5" x14ac:dyDescent="0.25">
      <c r="A1968" s="25">
        <v>6001000505</v>
      </c>
      <c r="B1968" s="17" t="s">
        <v>3891</v>
      </c>
      <c r="C1968" s="20" t="s">
        <v>0</v>
      </c>
      <c r="D1968" s="20" t="s">
        <v>0</v>
      </c>
      <c r="E1968" s="20" t="s">
        <v>0</v>
      </c>
    </row>
    <row r="1969" spans="1:5" x14ac:dyDescent="0.25">
      <c r="A1969" s="26">
        <v>6001000506</v>
      </c>
      <c r="B1969" s="18" t="s">
        <v>3892</v>
      </c>
      <c r="C1969" s="21" t="s">
        <v>0</v>
      </c>
      <c r="D1969" s="21" t="s">
        <v>0</v>
      </c>
      <c r="E1969" s="21" t="s">
        <v>0</v>
      </c>
    </row>
    <row r="1970" spans="1:5" x14ac:dyDescent="0.25">
      <c r="A1970" s="25">
        <v>6001000507</v>
      </c>
      <c r="B1970" s="17" t="s">
        <v>3893</v>
      </c>
      <c r="C1970" s="20" t="s">
        <v>0</v>
      </c>
      <c r="D1970" s="20" t="s">
        <v>0</v>
      </c>
      <c r="E1970" s="20" t="s">
        <v>0</v>
      </c>
    </row>
    <row r="1971" spans="1:5" x14ac:dyDescent="0.25">
      <c r="A1971" s="25">
        <v>6001000509</v>
      </c>
      <c r="B1971" s="17" t="s">
        <v>3894</v>
      </c>
      <c r="C1971" s="20" t="s">
        <v>0</v>
      </c>
      <c r="D1971" s="20" t="s">
        <v>0</v>
      </c>
      <c r="E1971" s="20" t="s">
        <v>0</v>
      </c>
    </row>
    <row r="1972" spans="1:5" x14ac:dyDescent="0.25">
      <c r="A1972" s="26">
        <v>6001000514</v>
      </c>
      <c r="B1972" s="18" t="s">
        <v>3895</v>
      </c>
      <c r="C1972" s="21" t="s">
        <v>0</v>
      </c>
      <c r="D1972" s="21" t="s">
        <v>0</v>
      </c>
      <c r="E1972" s="21" t="s">
        <v>0</v>
      </c>
    </row>
    <row r="1973" spans="1:5" x14ac:dyDescent="0.25">
      <c r="A1973" s="26">
        <v>6001000516</v>
      </c>
      <c r="B1973" s="18" t="s">
        <v>3896</v>
      </c>
      <c r="C1973" s="21" t="s">
        <v>0</v>
      </c>
      <c r="D1973" s="21" t="s">
        <v>0</v>
      </c>
      <c r="E1973" s="21" t="s">
        <v>0</v>
      </c>
    </row>
    <row r="1974" spans="1:5" x14ac:dyDescent="0.25">
      <c r="A1974" s="25">
        <v>6001000517</v>
      </c>
      <c r="B1974" s="17" t="s">
        <v>3897</v>
      </c>
      <c r="C1974" s="20" t="s">
        <v>0</v>
      </c>
      <c r="D1974" s="20" t="s">
        <v>0</v>
      </c>
      <c r="E1974" s="20" t="s">
        <v>0</v>
      </c>
    </row>
    <row r="1975" spans="1:5" x14ac:dyDescent="0.25">
      <c r="A1975" s="26">
        <v>6001000518</v>
      </c>
      <c r="B1975" s="18" t="s">
        <v>3898</v>
      </c>
      <c r="C1975" s="21" t="s">
        <v>0</v>
      </c>
      <c r="D1975" s="21" t="s">
        <v>0</v>
      </c>
      <c r="E1975" s="21" t="s">
        <v>0</v>
      </c>
    </row>
    <row r="1976" spans="1:5" x14ac:dyDescent="0.25">
      <c r="A1976" s="25">
        <v>6001000519</v>
      </c>
      <c r="B1976" s="17" t="s">
        <v>3899</v>
      </c>
      <c r="C1976" s="20" t="s">
        <v>0</v>
      </c>
      <c r="D1976" s="20" t="s">
        <v>0</v>
      </c>
      <c r="E1976" s="20" t="s">
        <v>0</v>
      </c>
    </row>
    <row r="1977" spans="1:5" x14ac:dyDescent="0.25">
      <c r="A1977" s="26">
        <v>6001000520</v>
      </c>
      <c r="B1977" s="18" t="s">
        <v>3900</v>
      </c>
      <c r="C1977" s="21" t="s">
        <v>0</v>
      </c>
      <c r="D1977" s="21" t="s">
        <v>0</v>
      </c>
      <c r="E1977" s="21" t="s">
        <v>0</v>
      </c>
    </row>
    <row r="1978" spans="1:5" x14ac:dyDescent="0.25">
      <c r="A1978" s="25">
        <v>6001000521</v>
      </c>
      <c r="B1978" s="17" t="s">
        <v>3901</v>
      </c>
      <c r="C1978" s="20" t="s">
        <v>0</v>
      </c>
      <c r="D1978" s="20" t="s">
        <v>0</v>
      </c>
      <c r="E1978" s="20" t="s">
        <v>0</v>
      </c>
    </row>
    <row r="1979" spans="1:5" x14ac:dyDescent="0.25">
      <c r="A1979" s="26">
        <v>6001000522</v>
      </c>
      <c r="B1979" s="18" t="s">
        <v>3902</v>
      </c>
      <c r="C1979" s="21" t="s">
        <v>0</v>
      </c>
      <c r="D1979" s="21" t="s">
        <v>0</v>
      </c>
      <c r="E1979" s="21" t="s">
        <v>0</v>
      </c>
    </row>
    <row r="1980" spans="1:5" x14ac:dyDescent="0.25">
      <c r="A1980" s="25">
        <v>6001000523</v>
      </c>
      <c r="B1980" s="17" t="s">
        <v>3903</v>
      </c>
      <c r="C1980" s="20" t="s">
        <v>0</v>
      </c>
      <c r="D1980" s="20" t="s">
        <v>0</v>
      </c>
      <c r="E1980" s="20" t="s">
        <v>0</v>
      </c>
    </row>
    <row r="1981" spans="1:5" x14ac:dyDescent="0.25">
      <c r="A1981" s="26">
        <v>6001000524</v>
      </c>
      <c r="B1981" s="18" t="s">
        <v>3904</v>
      </c>
      <c r="C1981" s="21" t="s">
        <v>0</v>
      </c>
      <c r="D1981" s="21" t="s">
        <v>0</v>
      </c>
      <c r="E1981" s="21" t="s">
        <v>0</v>
      </c>
    </row>
    <row r="1982" spans="1:5" x14ac:dyDescent="0.25">
      <c r="A1982" s="26">
        <v>6001000526</v>
      </c>
      <c r="B1982" s="18" t="s">
        <v>3905</v>
      </c>
      <c r="C1982" s="21" t="s">
        <v>0</v>
      </c>
      <c r="D1982" s="21" t="s">
        <v>0</v>
      </c>
      <c r="E1982" s="21" t="s">
        <v>0</v>
      </c>
    </row>
    <row r="1983" spans="1:5" x14ac:dyDescent="0.25">
      <c r="A1983" s="26">
        <v>6001000528</v>
      </c>
      <c r="B1983" s="18" t="s">
        <v>3906</v>
      </c>
      <c r="C1983" s="21" t="s">
        <v>0</v>
      </c>
      <c r="D1983" s="21" t="s">
        <v>0</v>
      </c>
      <c r="E1983" s="21" t="s">
        <v>0</v>
      </c>
    </row>
    <row r="1984" spans="1:5" x14ac:dyDescent="0.25">
      <c r="A1984" s="25">
        <v>6001000529</v>
      </c>
      <c r="B1984" s="17" t="s">
        <v>3907</v>
      </c>
      <c r="C1984" s="20" t="s">
        <v>0</v>
      </c>
      <c r="D1984" s="20" t="s">
        <v>0</v>
      </c>
      <c r="E1984" s="20" t="s">
        <v>0</v>
      </c>
    </row>
    <row r="1985" spans="1:5" x14ac:dyDescent="0.25">
      <c r="A1985" s="26">
        <v>6001000530</v>
      </c>
      <c r="B1985" s="18" t="s">
        <v>3908</v>
      </c>
      <c r="C1985" s="21" t="s">
        <v>0</v>
      </c>
      <c r="D1985" s="21" t="s">
        <v>0</v>
      </c>
      <c r="E1985" s="21" t="s">
        <v>0</v>
      </c>
    </row>
    <row r="1986" spans="1:5" x14ac:dyDescent="0.25">
      <c r="A1986" s="25">
        <v>6001000531</v>
      </c>
      <c r="B1986" s="17" t="s">
        <v>3909</v>
      </c>
      <c r="C1986" s="20" t="s">
        <v>0</v>
      </c>
      <c r="D1986" s="20" t="s">
        <v>0</v>
      </c>
      <c r="E1986" s="20" t="s">
        <v>0</v>
      </c>
    </row>
    <row r="1987" spans="1:5" x14ac:dyDescent="0.25">
      <c r="A1987" s="26">
        <v>6001000532</v>
      </c>
      <c r="B1987" s="18" t="s">
        <v>3908</v>
      </c>
      <c r="C1987" s="21" t="s">
        <v>0</v>
      </c>
      <c r="D1987" s="21" t="s">
        <v>0</v>
      </c>
      <c r="E1987" s="21" t="s">
        <v>0</v>
      </c>
    </row>
    <row r="1988" spans="1:5" x14ac:dyDescent="0.25">
      <c r="A1988" s="25">
        <v>6001000533</v>
      </c>
      <c r="B1988" s="17" t="s">
        <v>3910</v>
      </c>
      <c r="C1988" s="20" t="s">
        <v>0</v>
      </c>
      <c r="D1988" s="20" t="s">
        <v>0</v>
      </c>
      <c r="E1988" s="20" t="s">
        <v>0</v>
      </c>
    </row>
    <row r="1989" spans="1:5" x14ac:dyDescent="0.25">
      <c r="A1989" s="26">
        <v>6001000534</v>
      </c>
      <c r="B1989" s="18" t="s">
        <v>3911</v>
      </c>
      <c r="C1989" s="21" t="s">
        <v>0</v>
      </c>
      <c r="D1989" s="21" t="s">
        <v>0</v>
      </c>
      <c r="E1989" s="21" t="s">
        <v>0</v>
      </c>
    </row>
    <row r="1990" spans="1:5" x14ac:dyDescent="0.25">
      <c r="A1990" s="25">
        <v>6001000535</v>
      </c>
      <c r="B1990" s="17" t="s">
        <v>3912</v>
      </c>
      <c r="C1990" s="20" t="s">
        <v>0</v>
      </c>
      <c r="D1990" s="20" t="s">
        <v>0</v>
      </c>
      <c r="E1990" s="20" t="s">
        <v>0</v>
      </c>
    </row>
    <row r="1991" spans="1:5" x14ac:dyDescent="0.25">
      <c r="A1991" s="26">
        <v>6001000536</v>
      </c>
      <c r="B1991" s="18" t="s">
        <v>3913</v>
      </c>
      <c r="C1991" s="21" t="s">
        <v>0</v>
      </c>
      <c r="D1991" s="21" t="s">
        <v>0</v>
      </c>
      <c r="E1991" s="21" t="s">
        <v>0</v>
      </c>
    </row>
    <row r="1992" spans="1:5" x14ac:dyDescent="0.25">
      <c r="A1992" s="25">
        <v>6001000537</v>
      </c>
      <c r="B1992" s="17" t="s">
        <v>3914</v>
      </c>
      <c r="C1992" s="20" t="s">
        <v>0</v>
      </c>
      <c r="D1992" s="20" t="s">
        <v>0</v>
      </c>
      <c r="E1992" s="20" t="s">
        <v>0</v>
      </c>
    </row>
    <row r="1993" spans="1:5" x14ac:dyDescent="0.25">
      <c r="A1993" s="26">
        <v>6001000538</v>
      </c>
      <c r="B1993" s="18" t="s">
        <v>3915</v>
      </c>
      <c r="C1993" s="21" t="s">
        <v>0</v>
      </c>
      <c r="D1993" s="21" t="s">
        <v>0</v>
      </c>
      <c r="E1993" s="21" t="s">
        <v>0</v>
      </c>
    </row>
    <row r="1994" spans="1:5" x14ac:dyDescent="0.25">
      <c r="A1994" s="25">
        <v>6001000539</v>
      </c>
      <c r="B1994" s="17" t="s">
        <v>3916</v>
      </c>
      <c r="C1994" s="20" t="s">
        <v>0</v>
      </c>
      <c r="D1994" s="20" t="s">
        <v>0</v>
      </c>
      <c r="E1994" s="20" t="s">
        <v>0</v>
      </c>
    </row>
    <row r="1995" spans="1:5" x14ac:dyDescent="0.25">
      <c r="A1995" s="26">
        <v>6001000540</v>
      </c>
      <c r="B1995" s="18" t="s">
        <v>3917</v>
      </c>
      <c r="C1995" s="21" t="s">
        <v>0</v>
      </c>
      <c r="D1995" s="21" t="s">
        <v>0</v>
      </c>
      <c r="E1995" s="21" t="s">
        <v>0</v>
      </c>
    </row>
    <row r="1996" spans="1:5" x14ac:dyDescent="0.25">
      <c r="A1996" s="25">
        <v>6001000541</v>
      </c>
      <c r="B1996" s="17" t="s">
        <v>3918</v>
      </c>
      <c r="C1996" s="20" t="s">
        <v>0</v>
      </c>
      <c r="D1996" s="20" t="s">
        <v>0</v>
      </c>
      <c r="E1996" s="20" t="s">
        <v>0</v>
      </c>
    </row>
    <row r="1997" spans="1:5" x14ac:dyDescent="0.25">
      <c r="A1997" s="26">
        <v>6001000542</v>
      </c>
      <c r="B1997" s="18" t="s">
        <v>3919</v>
      </c>
      <c r="C1997" s="21" t="s">
        <v>0</v>
      </c>
      <c r="D1997" s="21" t="s">
        <v>0</v>
      </c>
      <c r="E1997" s="21" t="s">
        <v>0</v>
      </c>
    </row>
    <row r="1998" spans="1:5" x14ac:dyDescent="0.25">
      <c r="A1998" s="26">
        <v>6001200201</v>
      </c>
      <c r="B1998" s="18" t="s">
        <v>3920</v>
      </c>
      <c r="C1998" s="21" t="s">
        <v>0</v>
      </c>
      <c r="D1998" s="21" t="s">
        <v>0</v>
      </c>
      <c r="E1998" s="21" t="s">
        <v>0</v>
      </c>
    </row>
    <row r="1999" spans="1:5" x14ac:dyDescent="0.25">
      <c r="A1999" s="25">
        <v>6001200202</v>
      </c>
      <c r="B1999" s="17" t="s">
        <v>3921</v>
      </c>
      <c r="C1999" s="20" t="s">
        <v>0</v>
      </c>
      <c r="D1999" s="20" t="s">
        <v>0</v>
      </c>
      <c r="E1999" s="20" t="s">
        <v>0</v>
      </c>
    </row>
    <row r="2000" spans="1:5" x14ac:dyDescent="0.25">
      <c r="A2000" s="26">
        <v>6001200205</v>
      </c>
      <c r="B2000" s="18" t="s">
        <v>3922</v>
      </c>
      <c r="C2000" s="21" t="s">
        <v>0</v>
      </c>
      <c r="D2000" s="21" t="s">
        <v>0</v>
      </c>
      <c r="E2000" s="21" t="s">
        <v>0</v>
      </c>
    </row>
    <row r="2001" spans="1:5" x14ac:dyDescent="0.25">
      <c r="A2001" s="26">
        <v>6002000001</v>
      </c>
      <c r="B2001" s="18" t="s">
        <v>3923</v>
      </c>
      <c r="C2001" s="21" t="s">
        <v>0</v>
      </c>
      <c r="D2001" s="21" t="s">
        <v>0</v>
      </c>
      <c r="E2001" s="21" t="s">
        <v>0</v>
      </c>
    </row>
    <row r="2002" spans="1:5" x14ac:dyDescent="0.25">
      <c r="A2002" s="25">
        <v>6002000002</v>
      </c>
      <c r="B2002" s="17" t="s">
        <v>3924</v>
      </c>
      <c r="C2002" s="20" t="s">
        <v>0</v>
      </c>
      <c r="D2002" s="20" t="s">
        <v>0</v>
      </c>
      <c r="E2002" s="20" t="s">
        <v>0</v>
      </c>
    </row>
    <row r="2003" spans="1:5" x14ac:dyDescent="0.25">
      <c r="A2003" s="26">
        <v>6002000003</v>
      </c>
      <c r="B2003" s="18" t="s">
        <v>3925</v>
      </c>
      <c r="C2003" s="21" t="s">
        <v>0</v>
      </c>
      <c r="D2003" s="21" t="s">
        <v>0</v>
      </c>
      <c r="E2003" s="21" t="s">
        <v>0</v>
      </c>
    </row>
    <row r="2004" spans="1:5" x14ac:dyDescent="0.25">
      <c r="A2004" s="25">
        <v>6002000004</v>
      </c>
      <c r="B2004" s="17" t="s">
        <v>3926</v>
      </c>
      <c r="C2004" s="20" t="s">
        <v>0</v>
      </c>
      <c r="D2004" s="20" t="s">
        <v>0</v>
      </c>
      <c r="E2004" s="20" t="s">
        <v>0</v>
      </c>
    </row>
    <row r="2005" spans="1:5" x14ac:dyDescent="0.25">
      <c r="A2005" s="26">
        <v>6002000005</v>
      </c>
      <c r="B2005" s="18" t="s">
        <v>3927</v>
      </c>
      <c r="C2005" s="21" t="s">
        <v>0</v>
      </c>
      <c r="D2005" s="21" t="s">
        <v>0</v>
      </c>
      <c r="E2005" s="21" t="s">
        <v>0</v>
      </c>
    </row>
    <row r="2006" spans="1:5" x14ac:dyDescent="0.25">
      <c r="A2006" s="25">
        <v>6002000006</v>
      </c>
      <c r="B2006" s="17" t="s">
        <v>3928</v>
      </c>
      <c r="C2006" s="20" t="s">
        <v>0</v>
      </c>
      <c r="D2006" s="20" t="s">
        <v>0</v>
      </c>
      <c r="E2006" s="20" t="s">
        <v>0</v>
      </c>
    </row>
    <row r="2007" spans="1:5" x14ac:dyDescent="0.25">
      <c r="A2007" s="26">
        <v>6002000007</v>
      </c>
      <c r="B2007" s="18" t="s">
        <v>3929</v>
      </c>
      <c r="C2007" s="21" t="s">
        <v>0</v>
      </c>
      <c r="D2007" s="21" t="s">
        <v>0</v>
      </c>
      <c r="E2007" s="21" t="s">
        <v>0</v>
      </c>
    </row>
    <row r="2008" spans="1:5" x14ac:dyDescent="0.25">
      <c r="A2008" s="25">
        <v>6002000008</v>
      </c>
      <c r="B2008" s="17" t="s">
        <v>3930</v>
      </c>
      <c r="C2008" s="20" t="s">
        <v>0</v>
      </c>
      <c r="D2008" s="20" t="s">
        <v>0</v>
      </c>
      <c r="E2008" s="20" t="s">
        <v>0</v>
      </c>
    </row>
    <row r="2009" spans="1:5" x14ac:dyDescent="0.25">
      <c r="A2009" s="26">
        <v>6002000009</v>
      </c>
      <c r="B2009" s="18" t="s">
        <v>3931</v>
      </c>
      <c r="C2009" s="21" t="s">
        <v>0</v>
      </c>
      <c r="D2009" s="21" t="s">
        <v>0</v>
      </c>
      <c r="E2009" s="21" t="s">
        <v>0</v>
      </c>
    </row>
    <row r="2010" spans="1:5" x14ac:dyDescent="0.25">
      <c r="A2010" s="25">
        <v>6002000010</v>
      </c>
      <c r="B2010" s="17" t="s">
        <v>693</v>
      </c>
      <c r="C2010" s="20" t="s">
        <v>0</v>
      </c>
      <c r="D2010" s="20" t="s">
        <v>0</v>
      </c>
      <c r="E2010" s="20" t="s">
        <v>0</v>
      </c>
    </row>
    <row r="2011" spans="1:5" x14ac:dyDescent="0.25">
      <c r="A2011" s="26">
        <v>6003000001</v>
      </c>
      <c r="B2011" s="18" t="s">
        <v>3932</v>
      </c>
      <c r="C2011" s="21" t="s">
        <v>0</v>
      </c>
      <c r="D2011" s="21" t="s">
        <v>0</v>
      </c>
      <c r="E2011" s="21" t="s">
        <v>0</v>
      </c>
    </row>
    <row r="2012" spans="1:5" x14ac:dyDescent="0.25">
      <c r="A2012" s="25">
        <v>6003000002</v>
      </c>
      <c r="B2012" s="17" t="s">
        <v>3933</v>
      </c>
      <c r="C2012" s="20" t="s">
        <v>0</v>
      </c>
      <c r="D2012" s="20" t="s">
        <v>0</v>
      </c>
      <c r="E2012" s="20" t="s">
        <v>0</v>
      </c>
    </row>
    <row r="2013" spans="1:5" x14ac:dyDescent="0.25">
      <c r="A2013" s="26">
        <v>6003000003</v>
      </c>
      <c r="B2013" s="18" t="s">
        <v>3934</v>
      </c>
      <c r="C2013" s="21" t="s">
        <v>0</v>
      </c>
      <c r="D2013" s="21" t="s">
        <v>0</v>
      </c>
      <c r="E2013" s="21" t="s">
        <v>0</v>
      </c>
    </row>
    <row r="2014" spans="1:5" x14ac:dyDescent="0.25">
      <c r="A2014" s="25">
        <v>6003000004</v>
      </c>
      <c r="B2014" s="17" t="s">
        <v>3935</v>
      </c>
      <c r="C2014" s="20" t="s">
        <v>0</v>
      </c>
      <c r="D2014" s="20" t="s">
        <v>0</v>
      </c>
      <c r="E2014" s="20" t="s">
        <v>0</v>
      </c>
    </row>
    <row r="2015" spans="1:5" x14ac:dyDescent="0.25">
      <c r="A2015" s="26">
        <v>6003000005</v>
      </c>
      <c r="B2015" s="18" t="s">
        <v>3936</v>
      </c>
      <c r="C2015" s="21" t="s">
        <v>0</v>
      </c>
      <c r="D2015" s="21" t="s">
        <v>0</v>
      </c>
      <c r="E2015" s="21" t="s">
        <v>0</v>
      </c>
    </row>
    <row r="2016" spans="1:5" x14ac:dyDescent="0.25">
      <c r="A2016" s="25">
        <v>6003000006</v>
      </c>
      <c r="B2016" s="17" t="s">
        <v>3937</v>
      </c>
      <c r="C2016" s="20" t="s">
        <v>0</v>
      </c>
      <c r="D2016" s="20" t="s">
        <v>0</v>
      </c>
      <c r="E2016" s="20" t="s">
        <v>0</v>
      </c>
    </row>
    <row r="2017" spans="1:5" x14ac:dyDescent="0.25">
      <c r="A2017" s="26">
        <v>6003000007</v>
      </c>
      <c r="B2017" s="18" t="s">
        <v>3938</v>
      </c>
      <c r="C2017" s="21" t="s">
        <v>0</v>
      </c>
      <c r="D2017" s="21" t="s">
        <v>0</v>
      </c>
      <c r="E2017" s="21" t="s">
        <v>0</v>
      </c>
    </row>
    <row r="2018" spans="1:5" x14ac:dyDescent="0.25">
      <c r="A2018" s="25">
        <v>6003000008</v>
      </c>
      <c r="B2018" s="17" t="s">
        <v>3939</v>
      </c>
      <c r="C2018" s="20" t="s">
        <v>0</v>
      </c>
      <c r="D2018" s="20" t="s">
        <v>0</v>
      </c>
      <c r="E2018" s="20" t="s">
        <v>0</v>
      </c>
    </row>
    <row r="2019" spans="1:5" x14ac:dyDescent="0.25">
      <c r="A2019" s="26">
        <v>6003000009</v>
      </c>
      <c r="B2019" s="18" t="s">
        <v>3940</v>
      </c>
      <c r="C2019" s="21" t="s">
        <v>0</v>
      </c>
      <c r="D2019" s="21" t="s">
        <v>0</v>
      </c>
      <c r="E2019" s="21" t="s">
        <v>0</v>
      </c>
    </row>
    <row r="2020" spans="1:5" x14ac:dyDescent="0.25">
      <c r="A2020" s="26">
        <v>6004000300</v>
      </c>
      <c r="B2020" s="18" t="s">
        <v>3941</v>
      </c>
      <c r="C2020" s="21" t="s">
        <v>0</v>
      </c>
      <c r="D2020" s="21" t="s">
        <v>0</v>
      </c>
      <c r="E2020" s="21" t="s">
        <v>0</v>
      </c>
    </row>
    <row r="2021" spans="1:5" x14ac:dyDescent="0.25">
      <c r="A2021" s="25">
        <v>6004000301</v>
      </c>
      <c r="B2021" s="17" t="s">
        <v>3942</v>
      </c>
      <c r="C2021" s="20" t="s">
        <v>0</v>
      </c>
      <c r="D2021" s="20" t="s">
        <v>0</v>
      </c>
      <c r="E2021" s="20" t="s">
        <v>0</v>
      </c>
    </row>
    <row r="2022" spans="1:5" x14ac:dyDescent="0.25">
      <c r="A2022" s="26">
        <v>6004000302</v>
      </c>
      <c r="B2022" s="18" t="s">
        <v>3943</v>
      </c>
      <c r="C2022" s="21" t="s">
        <v>0</v>
      </c>
      <c r="D2022" s="21" t="s">
        <v>0</v>
      </c>
      <c r="E2022" s="21" t="s">
        <v>0</v>
      </c>
    </row>
    <row r="2023" spans="1:5" x14ac:dyDescent="0.25">
      <c r="A2023" s="25">
        <v>6005000001</v>
      </c>
      <c r="B2023" s="17" t="s">
        <v>3944</v>
      </c>
      <c r="C2023" s="20" t="s">
        <v>0</v>
      </c>
      <c r="D2023" s="20" t="s">
        <v>0</v>
      </c>
      <c r="E2023" s="20" t="s">
        <v>0</v>
      </c>
    </row>
    <row r="2024" spans="1:5" x14ac:dyDescent="0.25">
      <c r="A2024" s="26">
        <v>60050000010</v>
      </c>
      <c r="B2024" s="18" t="s">
        <v>3945</v>
      </c>
      <c r="C2024" s="21" t="s">
        <v>0</v>
      </c>
      <c r="D2024" s="21" t="s">
        <v>0</v>
      </c>
      <c r="E2024" s="21" t="s">
        <v>0</v>
      </c>
    </row>
    <row r="2025" spans="1:5" x14ac:dyDescent="0.25">
      <c r="A2025" s="25">
        <v>6005000002</v>
      </c>
      <c r="B2025" s="17" t="s">
        <v>3946</v>
      </c>
      <c r="C2025" s="20" t="s">
        <v>0</v>
      </c>
      <c r="D2025" s="20" t="s">
        <v>0</v>
      </c>
      <c r="E2025" s="20" t="s">
        <v>0</v>
      </c>
    </row>
    <row r="2026" spans="1:5" x14ac:dyDescent="0.25">
      <c r="A2026" s="26">
        <v>6005000003</v>
      </c>
      <c r="B2026" s="18" t="s">
        <v>3947</v>
      </c>
      <c r="C2026" s="21" t="s">
        <v>0</v>
      </c>
      <c r="D2026" s="21" t="s">
        <v>0</v>
      </c>
      <c r="E2026" s="21" t="s">
        <v>0</v>
      </c>
    </row>
    <row r="2027" spans="1:5" x14ac:dyDescent="0.25">
      <c r="A2027" s="25">
        <v>6005000004</v>
      </c>
      <c r="B2027" s="17" t="s">
        <v>3948</v>
      </c>
      <c r="C2027" s="20" t="s">
        <v>0</v>
      </c>
      <c r="D2027" s="20" t="s">
        <v>0</v>
      </c>
      <c r="E2027" s="20" t="s">
        <v>0</v>
      </c>
    </row>
    <row r="2028" spans="1:5" x14ac:dyDescent="0.25">
      <c r="A2028" s="26">
        <v>6005000005</v>
      </c>
      <c r="B2028" s="18" t="s">
        <v>3949</v>
      </c>
      <c r="C2028" s="21" t="s">
        <v>0</v>
      </c>
      <c r="D2028" s="21" t="s">
        <v>0</v>
      </c>
      <c r="E2028" s="21" t="s">
        <v>0</v>
      </c>
    </row>
    <row r="2029" spans="1:5" x14ac:dyDescent="0.25">
      <c r="A2029" s="25">
        <v>6005000006</v>
      </c>
      <c r="B2029" s="17" t="s">
        <v>3950</v>
      </c>
      <c r="C2029" s="20" t="s">
        <v>0</v>
      </c>
      <c r="D2029" s="20" t="s">
        <v>0</v>
      </c>
      <c r="E2029" s="20" t="s">
        <v>0</v>
      </c>
    </row>
    <row r="2030" spans="1:5" x14ac:dyDescent="0.25">
      <c r="A2030" s="26">
        <v>6005000007</v>
      </c>
      <c r="B2030" s="18" t="s">
        <v>3951</v>
      </c>
      <c r="C2030" s="21" t="s">
        <v>0</v>
      </c>
      <c r="D2030" s="21" t="s">
        <v>0</v>
      </c>
      <c r="E2030" s="21" t="s">
        <v>0</v>
      </c>
    </row>
    <row r="2031" spans="1:5" x14ac:dyDescent="0.25">
      <c r="A2031" s="25">
        <v>6005000008</v>
      </c>
      <c r="B2031" s="17" t="s">
        <v>3952</v>
      </c>
      <c r="C2031" s="20" t="s">
        <v>0</v>
      </c>
      <c r="D2031" s="20" t="s">
        <v>0</v>
      </c>
      <c r="E2031" s="20" t="s">
        <v>0</v>
      </c>
    </row>
    <row r="2032" spans="1:5" x14ac:dyDescent="0.25">
      <c r="A2032" s="26">
        <v>6005000009</v>
      </c>
      <c r="B2032" s="18" t="s">
        <v>3953</v>
      </c>
      <c r="C2032" s="21" t="s">
        <v>0</v>
      </c>
      <c r="D2032" s="21" t="s">
        <v>0</v>
      </c>
      <c r="E2032" s="21" t="s">
        <v>0</v>
      </c>
    </row>
    <row r="2033" spans="1:5" x14ac:dyDescent="0.25">
      <c r="A2033" s="25">
        <v>6005000010</v>
      </c>
      <c r="B2033" s="17" t="s">
        <v>3954</v>
      </c>
      <c r="C2033" s="20" t="s">
        <v>0</v>
      </c>
      <c r="D2033" s="20" t="s">
        <v>0</v>
      </c>
      <c r="E2033" s="20" t="s">
        <v>0</v>
      </c>
    </row>
    <row r="2034" spans="1:5" x14ac:dyDescent="0.25">
      <c r="A2034" s="26">
        <v>6005000011</v>
      </c>
      <c r="B2034" s="18" t="s">
        <v>3955</v>
      </c>
      <c r="C2034" s="21" t="s">
        <v>0</v>
      </c>
      <c r="D2034" s="21" t="s">
        <v>0</v>
      </c>
      <c r="E2034" s="21" t="s">
        <v>0</v>
      </c>
    </row>
    <row r="2035" spans="1:5" x14ac:dyDescent="0.25">
      <c r="A2035" s="25">
        <v>6005000012</v>
      </c>
      <c r="B2035" s="17" t="s">
        <v>3956</v>
      </c>
      <c r="C2035" s="20" t="s">
        <v>0</v>
      </c>
      <c r="D2035" s="20" t="s">
        <v>0</v>
      </c>
      <c r="E2035" s="20" t="s">
        <v>0</v>
      </c>
    </row>
    <row r="2036" spans="1:5" x14ac:dyDescent="0.25">
      <c r="A2036" s="26">
        <v>6005000013</v>
      </c>
      <c r="B2036" s="18" t="s">
        <v>3957</v>
      </c>
      <c r="C2036" s="21" t="s">
        <v>0</v>
      </c>
      <c r="D2036" s="21" t="s">
        <v>0</v>
      </c>
      <c r="E2036" s="21" t="s">
        <v>0</v>
      </c>
    </row>
    <row r="2037" spans="1:5" x14ac:dyDescent="0.25">
      <c r="A2037" s="25">
        <v>6005000014</v>
      </c>
      <c r="B2037" s="17" t="s">
        <v>3958</v>
      </c>
      <c r="C2037" s="20" t="s">
        <v>0</v>
      </c>
      <c r="D2037" s="20" t="s">
        <v>0</v>
      </c>
      <c r="E2037" s="20" t="s">
        <v>0</v>
      </c>
    </row>
    <row r="2038" spans="1:5" x14ac:dyDescent="0.25">
      <c r="A2038" s="26">
        <v>6005000015</v>
      </c>
      <c r="B2038" s="18" t="s">
        <v>3959</v>
      </c>
      <c r="C2038" s="21" t="s">
        <v>0</v>
      </c>
      <c r="D2038" s="21" t="s">
        <v>0</v>
      </c>
      <c r="E2038" s="21" t="s">
        <v>0</v>
      </c>
    </row>
    <row r="2039" spans="1:5" x14ac:dyDescent="0.25">
      <c r="A2039" s="25">
        <v>6005000016</v>
      </c>
      <c r="B2039" s="17" t="s">
        <v>3960</v>
      </c>
      <c r="C2039" s="20" t="s">
        <v>0</v>
      </c>
      <c r="D2039" s="20" t="s">
        <v>0</v>
      </c>
      <c r="E2039" s="20" t="s">
        <v>0</v>
      </c>
    </row>
    <row r="2040" spans="1:5" x14ac:dyDescent="0.25">
      <c r="A2040" s="26">
        <v>6005000017</v>
      </c>
      <c r="B2040" s="18" t="s">
        <v>3961</v>
      </c>
      <c r="C2040" s="21" t="s">
        <v>0</v>
      </c>
      <c r="D2040" s="21" t="s">
        <v>0</v>
      </c>
      <c r="E2040" s="21" t="s">
        <v>0</v>
      </c>
    </row>
    <row r="2041" spans="1:5" x14ac:dyDescent="0.25">
      <c r="A2041" s="25">
        <v>6005000018</v>
      </c>
      <c r="B2041" s="17" t="s">
        <v>3962</v>
      </c>
      <c r="C2041" s="20" t="s">
        <v>0</v>
      </c>
      <c r="D2041" s="20" t="s">
        <v>0</v>
      </c>
      <c r="E2041" s="20" t="s">
        <v>0</v>
      </c>
    </row>
    <row r="2042" spans="1:5" x14ac:dyDescent="0.25">
      <c r="A2042" s="26">
        <v>6005000019</v>
      </c>
      <c r="B2042" s="18" t="s">
        <v>3963</v>
      </c>
      <c r="C2042" s="21" t="s">
        <v>0</v>
      </c>
      <c r="D2042" s="21" t="s">
        <v>0</v>
      </c>
      <c r="E2042" s="21" t="s">
        <v>0</v>
      </c>
    </row>
    <row r="2043" spans="1:5" x14ac:dyDescent="0.25">
      <c r="A2043" s="25">
        <v>6005000020</v>
      </c>
      <c r="B2043" s="17" t="s">
        <v>3964</v>
      </c>
      <c r="C2043" s="20" t="s">
        <v>0</v>
      </c>
      <c r="D2043" s="20" t="s">
        <v>0</v>
      </c>
      <c r="E2043" s="20" t="s">
        <v>0</v>
      </c>
    </row>
    <row r="2044" spans="1:5" x14ac:dyDescent="0.25">
      <c r="A2044" s="26">
        <v>6005000021</v>
      </c>
      <c r="B2044" s="18" t="s">
        <v>3965</v>
      </c>
      <c r="C2044" s="21" t="s">
        <v>0</v>
      </c>
      <c r="D2044" s="21" t="s">
        <v>0</v>
      </c>
      <c r="E2044" s="21" t="s">
        <v>0</v>
      </c>
    </row>
    <row r="2045" spans="1:5" x14ac:dyDescent="0.25">
      <c r="A2045" s="25">
        <v>6005000022</v>
      </c>
      <c r="B2045" s="17" t="s">
        <v>3966</v>
      </c>
      <c r="C2045" s="20" t="s">
        <v>0</v>
      </c>
      <c r="D2045" s="20" t="s">
        <v>0</v>
      </c>
      <c r="E2045" s="20" t="s">
        <v>0</v>
      </c>
    </row>
    <row r="2046" spans="1:5" x14ac:dyDescent="0.25">
      <c r="A2046" s="26">
        <v>6005000023</v>
      </c>
      <c r="B2046" s="18" t="s">
        <v>3967</v>
      </c>
      <c r="C2046" s="21" t="s">
        <v>0</v>
      </c>
      <c r="D2046" s="21" t="s">
        <v>0</v>
      </c>
      <c r="E2046" s="21" t="s">
        <v>0</v>
      </c>
    </row>
    <row r="2047" spans="1:5" x14ac:dyDescent="0.25">
      <c r="A2047" s="25">
        <v>6005000024</v>
      </c>
      <c r="B2047" s="17" t="s">
        <v>3968</v>
      </c>
      <c r="C2047" s="20" t="s">
        <v>0</v>
      </c>
      <c r="D2047" s="20" t="s">
        <v>0</v>
      </c>
      <c r="E2047" s="20" t="s">
        <v>0</v>
      </c>
    </row>
    <row r="2048" spans="1:5" x14ac:dyDescent="0.25">
      <c r="A2048" s="26">
        <v>6005000025</v>
      </c>
      <c r="B2048" s="18" t="s">
        <v>3969</v>
      </c>
      <c r="C2048" s="21" t="s">
        <v>0</v>
      </c>
      <c r="D2048" s="21" t="s">
        <v>0</v>
      </c>
      <c r="E2048" s="21" t="s">
        <v>0</v>
      </c>
    </row>
    <row r="2049" spans="1:5" x14ac:dyDescent="0.25">
      <c r="A2049" s="25">
        <v>6005000026</v>
      </c>
      <c r="B2049" s="17" t="s">
        <v>3970</v>
      </c>
      <c r="C2049" s="20" t="s">
        <v>0</v>
      </c>
      <c r="D2049" s="20" t="s">
        <v>0</v>
      </c>
      <c r="E2049" s="20" t="s">
        <v>0</v>
      </c>
    </row>
    <row r="2050" spans="1:5" x14ac:dyDescent="0.25">
      <c r="A2050" s="26">
        <v>6005000027</v>
      </c>
      <c r="B2050" s="18" t="s">
        <v>3971</v>
      </c>
      <c r="C2050" s="21" t="s">
        <v>0</v>
      </c>
      <c r="D2050" s="21" t="s">
        <v>0</v>
      </c>
      <c r="E2050" s="21" t="s">
        <v>0</v>
      </c>
    </row>
    <row r="2051" spans="1:5" x14ac:dyDescent="0.25">
      <c r="A2051" s="25">
        <v>6005000028</v>
      </c>
      <c r="B2051" s="17" t="s">
        <v>3972</v>
      </c>
      <c r="C2051" s="20" t="s">
        <v>0</v>
      </c>
      <c r="D2051" s="20" t="s">
        <v>0</v>
      </c>
      <c r="E2051" s="20" t="s">
        <v>0</v>
      </c>
    </row>
    <row r="2052" spans="1:5" x14ac:dyDescent="0.25">
      <c r="A2052" s="26">
        <v>6005000029</v>
      </c>
      <c r="B2052" s="18" t="s">
        <v>3973</v>
      </c>
      <c r="C2052" s="21" t="s">
        <v>0</v>
      </c>
      <c r="D2052" s="21" t="s">
        <v>0</v>
      </c>
      <c r="E2052" s="21" t="s">
        <v>0</v>
      </c>
    </row>
    <row r="2053" spans="1:5" x14ac:dyDescent="0.25">
      <c r="A2053" s="25">
        <v>6005000030</v>
      </c>
      <c r="B2053" s="17" t="s">
        <v>3974</v>
      </c>
      <c r="C2053" s="20" t="s">
        <v>0</v>
      </c>
      <c r="D2053" s="20" t="s">
        <v>0</v>
      </c>
      <c r="E2053" s="20" t="s">
        <v>0</v>
      </c>
    </row>
    <row r="2054" spans="1:5" x14ac:dyDescent="0.25">
      <c r="A2054" s="26">
        <v>6005000031</v>
      </c>
      <c r="B2054" s="18" t="s">
        <v>3975</v>
      </c>
      <c r="C2054" s="21" t="s">
        <v>0</v>
      </c>
      <c r="D2054" s="21" t="s">
        <v>0</v>
      </c>
      <c r="E2054" s="21" t="s">
        <v>0</v>
      </c>
    </row>
    <row r="2055" spans="1:5" x14ac:dyDescent="0.25">
      <c r="A2055" s="25">
        <v>6005000032</v>
      </c>
      <c r="B2055" s="17" t="s">
        <v>3976</v>
      </c>
      <c r="C2055" s="20" t="s">
        <v>0</v>
      </c>
      <c r="D2055" s="20" t="s">
        <v>0</v>
      </c>
      <c r="E2055" s="20" t="s">
        <v>0</v>
      </c>
    </row>
    <row r="2056" spans="1:5" x14ac:dyDescent="0.25">
      <c r="A2056" s="26">
        <v>6005000033</v>
      </c>
      <c r="B2056" s="18" t="s">
        <v>3977</v>
      </c>
      <c r="C2056" s="21" t="s">
        <v>0</v>
      </c>
      <c r="D2056" s="21" t="s">
        <v>0</v>
      </c>
      <c r="E2056" s="21" t="s">
        <v>0</v>
      </c>
    </row>
    <row r="2057" spans="1:5" x14ac:dyDescent="0.25">
      <c r="A2057" s="25">
        <v>6005000034</v>
      </c>
      <c r="B2057" s="17" t="s">
        <v>3978</v>
      </c>
      <c r="C2057" s="20" t="s">
        <v>0</v>
      </c>
      <c r="D2057" s="20" t="s">
        <v>0</v>
      </c>
      <c r="E2057" s="20" t="s">
        <v>0</v>
      </c>
    </row>
    <row r="2058" spans="1:5" x14ac:dyDescent="0.25">
      <c r="A2058" s="26">
        <v>6005000035</v>
      </c>
      <c r="B2058" s="18" t="s">
        <v>3979</v>
      </c>
      <c r="C2058" s="21" t="s">
        <v>0</v>
      </c>
      <c r="D2058" s="21" t="s">
        <v>0</v>
      </c>
      <c r="E2058" s="21" t="s">
        <v>0</v>
      </c>
    </row>
    <row r="2059" spans="1:5" x14ac:dyDescent="0.25">
      <c r="A2059" s="25">
        <v>6005000036</v>
      </c>
      <c r="B2059" s="17" t="s">
        <v>3980</v>
      </c>
      <c r="C2059" s="20" t="s">
        <v>0</v>
      </c>
      <c r="D2059" s="20" t="s">
        <v>0</v>
      </c>
      <c r="E2059" s="20" t="s">
        <v>0</v>
      </c>
    </row>
    <row r="2060" spans="1:5" x14ac:dyDescent="0.25">
      <c r="A2060" s="26">
        <v>6005000037</v>
      </c>
      <c r="B2060" s="18" t="s">
        <v>3981</v>
      </c>
      <c r="C2060" s="21" t="s">
        <v>0</v>
      </c>
      <c r="D2060" s="21" t="s">
        <v>0</v>
      </c>
      <c r="E2060" s="21" t="s">
        <v>0</v>
      </c>
    </row>
    <row r="2061" spans="1:5" x14ac:dyDescent="0.25">
      <c r="A2061" s="25">
        <v>6005000038</v>
      </c>
      <c r="B2061" s="17" t="s">
        <v>3982</v>
      </c>
      <c r="C2061" s="20" t="s">
        <v>0</v>
      </c>
      <c r="D2061" s="20" t="s">
        <v>0</v>
      </c>
      <c r="E2061" s="20" t="s">
        <v>0</v>
      </c>
    </row>
    <row r="2062" spans="1:5" x14ac:dyDescent="0.25">
      <c r="A2062" s="26">
        <v>6005000039</v>
      </c>
      <c r="B2062" s="18" t="s">
        <v>3983</v>
      </c>
      <c r="C2062" s="21" t="s">
        <v>0</v>
      </c>
      <c r="D2062" s="21" t="s">
        <v>0</v>
      </c>
      <c r="E2062" s="21" t="s">
        <v>0</v>
      </c>
    </row>
    <row r="2063" spans="1:5" x14ac:dyDescent="0.25">
      <c r="A2063" s="25">
        <v>6005000040</v>
      </c>
      <c r="B2063" s="17" t="s">
        <v>3984</v>
      </c>
      <c r="C2063" s="20" t="s">
        <v>0</v>
      </c>
      <c r="D2063" s="20" t="s">
        <v>0</v>
      </c>
      <c r="E2063" s="20" t="s">
        <v>0</v>
      </c>
    </row>
    <row r="2064" spans="1:5" x14ac:dyDescent="0.25">
      <c r="A2064" s="26">
        <v>6005000041</v>
      </c>
      <c r="B2064" s="18" t="s">
        <v>3985</v>
      </c>
      <c r="C2064" s="21" t="s">
        <v>0</v>
      </c>
      <c r="D2064" s="21" t="s">
        <v>0</v>
      </c>
      <c r="E2064" s="21" t="s">
        <v>0</v>
      </c>
    </row>
    <row r="2065" spans="1:5" x14ac:dyDescent="0.25">
      <c r="A2065" s="25">
        <v>6005000042</v>
      </c>
      <c r="B2065" s="17" t="s">
        <v>3986</v>
      </c>
      <c r="C2065" s="20" t="s">
        <v>0</v>
      </c>
      <c r="D2065" s="20" t="s">
        <v>0</v>
      </c>
      <c r="E2065" s="20" t="s">
        <v>0</v>
      </c>
    </row>
    <row r="2066" spans="1:5" x14ac:dyDescent="0.25">
      <c r="A2066" s="26">
        <v>6005000043</v>
      </c>
      <c r="B2066" s="18" t="s">
        <v>3987</v>
      </c>
      <c r="C2066" s="21" t="s">
        <v>0</v>
      </c>
      <c r="D2066" s="21" t="s">
        <v>0</v>
      </c>
      <c r="E2066" s="21" t="s">
        <v>0</v>
      </c>
    </row>
    <row r="2067" spans="1:5" x14ac:dyDescent="0.25">
      <c r="A2067" s="25">
        <v>6005000044</v>
      </c>
      <c r="B2067" s="17" t="s">
        <v>3988</v>
      </c>
      <c r="C2067" s="20" t="s">
        <v>0</v>
      </c>
      <c r="D2067" s="20" t="s">
        <v>0</v>
      </c>
      <c r="E2067" s="20" t="s">
        <v>0</v>
      </c>
    </row>
    <row r="2068" spans="1:5" x14ac:dyDescent="0.25">
      <c r="A2068" s="26">
        <v>6005000045</v>
      </c>
      <c r="B2068" s="18" t="s">
        <v>3989</v>
      </c>
      <c r="C2068" s="21" t="s">
        <v>0</v>
      </c>
      <c r="D2068" s="21" t="s">
        <v>0</v>
      </c>
      <c r="E2068" s="21" t="s">
        <v>0</v>
      </c>
    </row>
    <row r="2069" spans="1:5" x14ac:dyDescent="0.25">
      <c r="A2069" s="25">
        <v>6005000046</v>
      </c>
      <c r="B2069" s="17" t="s">
        <v>3990</v>
      </c>
      <c r="C2069" s="20" t="s">
        <v>0</v>
      </c>
      <c r="D2069" s="20" t="s">
        <v>0</v>
      </c>
      <c r="E2069" s="20" t="s">
        <v>0</v>
      </c>
    </row>
    <row r="2070" spans="1:5" x14ac:dyDescent="0.25">
      <c r="A2070" s="26">
        <v>6005000047</v>
      </c>
      <c r="B2070" s="18" t="s">
        <v>3991</v>
      </c>
      <c r="C2070" s="21" t="s">
        <v>0</v>
      </c>
      <c r="D2070" s="21" t="s">
        <v>0</v>
      </c>
      <c r="E2070" s="21" t="s">
        <v>0</v>
      </c>
    </row>
    <row r="2071" spans="1:5" x14ac:dyDescent="0.25">
      <c r="A2071" s="25">
        <v>6005000048</v>
      </c>
      <c r="B2071" s="17" t="s">
        <v>3992</v>
      </c>
      <c r="C2071" s="20" t="s">
        <v>0</v>
      </c>
      <c r="D2071" s="20" t="s">
        <v>0</v>
      </c>
      <c r="E2071" s="20" t="s">
        <v>0</v>
      </c>
    </row>
    <row r="2072" spans="1:5" x14ac:dyDescent="0.25">
      <c r="A2072" s="26">
        <v>6005000049</v>
      </c>
      <c r="B2072" s="18" t="s">
        <v>3993</v>
      </c>
      <c r="C2072" s="21" t="s">
        <v>0</v>
      </c>
      <c r="D2072" s="21" t="s">
        <v>0</v>
      </c>
      <c r="E2072" s="21" t="s">
        <v>0</v>
      </c>
    </row>
    <row r="2073" spans="1:5" x14ac:dyDescent="0.25">
      <c r="A2073" s="25">
        <v>6005000050</v>
      </c>
      <c r="B2073" s="17" t="s">
        <v>3994</v>
      </c>
      <c r="C2073" s="20" t="s">
        <v>0</v>
      </c>
      <c r="D2073" s="20" t="s">
        <v>0</v>
      </c>
      <c r="E2073" s="20" t="s">
        <v>0</v>
      </c>
    </row>
    <row r="2074" spans="1:5" x14ac:dyDescent="0.25">
      <c r="A2074" s="26">
        <v>6005000051</v>
      </c>
      <c r="B2074" s="18" t="s">
        <v>3995</v>
      </c>
      <c r="C2074" s="21" t="s">
        <v>0</v>
      </c>
      <c r="D2074" s="21" t="s">
        <v>0</v>
      </c>
      <c r="E2074" s="21" t="s">
        <v>0</v>
      </c>
    </row>
    <row r="2075" spans="1:5" x14ac:dyDescent="0.25">
      <c r="A2075" s="25">
        <v>6005000052</v>
      </c>
      <c r="B2075" s="17" t="s">
        <v>3996</v>
      </c>
      <c r="C2075" s="20" t="s">
        <v>0</v>
      </c>
      <c r="D2075" s="20" t="s">
        <v>0</v>
      </c>
      <c r="E2075" s="20" t="s">
        <v>0</v>
      </c>
    </row>
    <row r="2076" spans="1:5" x14ac:dyDescent="0.25">
      <c r="A2076" s="26">
        <v>6005000053</v>
      </c>
      <c r="B2076" s="18" t="s">
        <v>3997</v>
      </c>
      <c r="C2076" s="21" t="s">
        <v>0</v>
      </c>
      <c r="D2076" s="21" t="s">
        <v>0</v>
      </c>
      <c r="E2076" s="21" t="s">
        <v>0</v>
      </c>
    </row>
    <row r="2077" spans="1:5" x14ac:dyDescent="0.25">
      <c r="A2077" s="25">
        <v>6005000054</v>
      </c>
      <c r="B2077" s="17" t="s">
        <v>3998</v>
      </c>
      <c r="C2077" s="20" t="s">
        <v>0</v>
      </c>
      <c r="D2077" s="20" t="s">
        <v>0</v>
      </c>
      <c r="E2077" s="20" t="s">
        <v>0</v>
      </c>
    </row>
    <row r="2078" spans="1:5" x14ac:dyDescent="0.25">
      <c r="A2078" s="26">
        <v>6005000055</v>
      </c>
      <c r="B2078" s="18" t="s">
        <v>3999</v>
      </c>
      <c r="C2078" s="21" t="s">
        <v>0</v>
      </c>
      <c r="D2078" s="21" t="s">
        <v>0</v>
      </c>
      <c r="E2078" s="21" t="s">
        <v>0</v>
      </c>
    </row>
    <row r="2079" spans="1:5" x14ac:dyDescent="0.25">
      <c r="A2079" s="25">
        <v>6005000056</v>
      </c>
      <c r="B2079" s="17" t="s">
        <v>4000</v>
      </c>
      <c r="C2079" s="20" t="s">
        <v>0</v>
      </c>
      <c r="D2079" s="20" t="s">
        <v>0</v>
      </c>
      <c r="E2079" s="20" t="s">
        <v>0</v>
      </c>
    </row>
    <row r="2080" spans="1:5" x14ac:dyDescent="0.25">
      <c r="A2080" s="26">
        <v>6005000057</v>
      </c>
      <c r="B2080" s="18" t="s">
        <v>4001</v>
      </c>
      <c r="C2080" s="21" t="s">
        <v>0</v>
      </c>
      <c r="D2080" s="21" t="s">
        <v>0</v>
      </c>
      <c r="E2080" s="21" t="s">
        <v>0</v>
      </c>
    </row>
    <row r="2081" spans="1:5" x14ac:dyDescent="0.25">
      <c r="A2081" s="25">
        <v>6005000058</v>
      </c>
      <c r="B2081" s="17" t="s">
        <v>4002</v>
      </c>
      <c r="C2081" s="20" t="s">
        <v>0</v>
      </c>
      <c r="D2081" s="20" t="s">
        <v>0</v>
      </c>
      <c r="E2081" s="20" t="s">
        <v>0</v>
      </c>
    </row>
    <row r="2082" spans="1:5" x14ac:dyDescent="0.25">
      <c r="A2082" s="26">
        <v>6005000059</v>
      </c>
      <c r="B2082" s="18" t="s">
        <v>4003</v>
      </c>
      <c r="C2082" s="21" t="s">
        <v>0</v>
      </c>
      <c r="D2082" s="21" t="s">
        <v>0</v>
      </c>
      <c r="E2082" s="21" t="s">
        <v>0</v>
      </c>
    </row>
    <row r="2083" spans="1:5" x14ac:dyDescent="0.25">
      <c r="A2083" s="25">
        <v>6005000060</v>
      </c>
      <c r="B2083" s="17" t="s">
        <v>4004</v>
      </c>
      <c r="C2083" s="20" t="s">
        <v>0</v>
      </c>
      <c r="D2083" s="20" t="s">
        <v>0</v>
      </c>
      <c r="E2083" s="20" t="s">
        <v>0</v>
      </c>
    </row>
    <row r="2084" spans="1:5" x14ac:dyDescent="0.25">
      <c r="A2084" s="26">
        <v>6005000061</v>
      </c>
      <c r="B2084" s="18" t="s">
        <v>4005</v>
      </c>
      <c r="C2084" s="21" t="s">
        <v>0</v>
      </c>
      <c r="D2084" s="21" t="s">
        <v>0</v>
      </c>
      <c r="E2084" s="21" t="s">
        <v>0</v>
      </c>
    </row>
    <row r="2085" spans="1:5" x14ac:dyDescent="0.25">
      <c r="A2085" s="25">
        <v>6005000062</v>
      </c>
      <c r="B2085" s="17" t="s">
        <v>4006</v>
      </c>
      <c r="C2085" s="20" t="s">
        <v>0</v>
      </c>
      <c r="D2085" s="20" t="s">
        <v>0</v>
      </c>
      <c r="E2085" s="20" t="s">
        <v>0</v>
      </c>
    </row>
    <row r="2086" spans="1:5" x14ac:dyDescent="0.25">
      <c r="A2086" s="26">
        <v>6005000063</v>
      </c>
      <c r="B2086" s="18" t="s">
        <v>4007</v>
      </c>
      <c r="C2086" s="21" t="s">
        <v>0</v>
      </c>
      <c r="D2086" s="21" t="s">
        <v>0</v>
      </c>
      <c r="E2086" s="21" t="s">
        <v>0</v>
      </c>
    </row>
    <row r="2087" spans="1:5" x14ac:dyDescent="0.25">
      <c r="A2087" s="25">
        <v>6005000064</v>
      </c>
      <c r="B2087" s="17" t="s">
        <v>4008</v>
      </c>
      <c r="C2087" s="20" t="s">
        <v>0</v>
      </c>
      <c r="D2087" s="20" t="s">
        <v>0</v>
      </c>
      <c r="E2087" s="20" t="s">
        <v>0</v>
      </c>
    </row>
    <row r="2088" spans="1:5" x14ac:dyDescent="0.25">
      <c r="A2088" s="25">
        <v>6005000066</v>
      </c>
      <c r="B2088" s="17" t="s">
        <v>4009</v>
      </c>
      <c r="C2088" s="20" t="s">
        <v>0</v>
      </c>
      <c r="D2088" s="20" t="s">
        <v>0</v>
      </c>
      <c r="E2088" s="20" t="s">
        <v>0</v>
      </c>
    </row>
    <row r="2089" spans="1:5" x14ac:dyDescent="0.25">
      <c r="A2089" s="26">
        <v>6005000067</v>
      </c>
      <c r="B2089" s="18" t="s">
        <v>4010</v>
      </c>
      <c r="C2089" s="21" t="s">
        <v>0</v>
      </c>
      <c r="D2089" s="21" t="s">
        <v>0</v>
      </c>
      <c r="E2089" s="21" t="s">
        <v>0</v>
      </c>
    </row>
    <row r="2090" spans="1:5" x14ac:dyDescent="0.25">
      <c r="A2090" s="25">
        <v>6005000068</v>
      </c>
      <c r="B2090" s="17" t="s">
        <v>4011</v>
      </c>
      <c r="C2090" s="20" t="s">
        <v>0</v>
      </c>
      <c r="D2090" s="20" t="s">
        <v>0</v>
      </c>
      <c r="E2090" s="20" t="s">
        <v>0</v>
      </c>
    </row>
    <row r="2091" spans="1:5" x14ac:dyDescent="0.25">
      <c r="A2091" s="26">
        <v>6005000069</v>
      </c>
      <c r="B2091" s="18" t="s">
        <v>4012</v>
      </c>
      <c r="C2091" s="21" t="s">
        <v>0</v>
      </c>
      <c r="D2091" s="21" t="s">
        <v>0</v>
      </c>
      <c r="E2091" s="21" t="s">
        <v>0</v>
      </c>
    </row>
    <row r="2092" spans="1:5" x14ac:dyDescent="0.25">
      <c r="A2092" s="25">
        <v>6005000070</v>
      </c>
      <c r="B2092" s="17" t="s">
        <v>4013</v>
      </c>
      <c r="C2092" s="20" t="s">
        <v>0</v>
      </c>
      <c r="D2092" s="20" t="s">
        <v>0</v>
      </c>
      <c r="E2092" s="20" t="s">
        <v>0</v>
      </c>
    </row>
    <row r="2093" spans="1:5" x14ac:dyDescent="0.25">
      <c r="A2093" s="26">
        <v>6005000071</v>
      </c>
      <c r="B2093" s="18" t="s">
        <v>4014</v>
      </c>
      <c r="C2093" s="21" t="s">
        <v>0</v>
      </c>
      <c r="D2093" s="21" t="s">
        <v>0</v>
      </c>
      <c r="E2093" s="21" t="s">
        <v>0</v>
      </c>
    </row>
    <row r="2094" spans="1:5" x14ac:dyDescent="0.25">
      <c r="A2094" s="25">
        <v>6005000072</v>
      </c>
      <c r="B2094" s="17" t="s">
        <v>4015</v>
      </c>
      <c r="C2094" s="20" t="s">
        <v>0</v>
      </c>
      <c r="D2094" s="20" t="s">
        <v>0</v>
      </c>
      <c r="E2094" s="20" t="s">
        <v>0</v>
      </c>
    </row>
    <row r="2095" spans="1:5" x14ac:dyDescent="0.25">
      <c r="A2095" s="26">
        <v>6005000073</v>
      </c>
      <c r="B2095" s="18" t="s">
        <v>4016</v>
      </c>
      <c r="C2095" s="21" t="s">
        <v>0</v>
      </c>
      <c r="D2095" s="21" t="s">
        <v>0</v>
      </c>
      <c r="E2095" s="21" t="s">
        <v>0</v>
      </c>
    </row>
    <row r="2096" spans="1:5" x14ac:dyDescent="0.25">
      <c r="A2096" s="25">
        <v>6005000074</v>
      </c>
      <c r="B2096" s="17" t="s">
        <v>4017</v>
      </c>
      <c r="C2096" s="20" t="s">
        <v>0</v>
      </c>
      <c r="D2096" s="20" t="s">
        <v>0</v>
      </c>
      <c r="E2096" s="20" t="s">
        <v>0</v>
      </c>
    </row>
    <row r="2097" spans="1:5" x14ac:dyDescent="0.25">
      <c r="A2097" s="26">
        <v>6005000075</v>
      </c>
      <c r="B2097" s="18" t="s">
        <v>4018</v>
      </c>
      <c r="C2097" s="21" t="s">
        <v>0</v>
      </c>
      <c r="D2097" s="21" t="s">
        <v>0</v>
      </c>
      <c r="E2097" s="21" t="s">
        <v>0</v>
      </c>
    </row>
    <row r="2098" spans="1:5" x14ac:dyDescent="0.25">
      <c r="A2098" s="25">
        <v>6005000076</v>
      </c>
      <c r="B2098" s="17" t="s">
        <v>4019</v>
      </c>
      <c r="C2098" s="20" t="s">
        <v>0</v>
      </c>
      <c r="D2098" s="20" t="s">
        <v>0</v>
      </c>
      <c r="E2098" s="20" t="s">
        <v>0</v>
      </c>
    </row>
    <row r="2099" spans="1:5" x14ac:dyDescent="0.25">
      <c r="A2099" s="26">
        <v>6005000077</v>
      </c>
      <c r="B2099" s="18" t="s">
        <v>4020</v>
      </c>
      <c r="C2099" s="21" t="s">
        <v>0</v>
      </c>
      <c r="D2099" s="21" t="s">
        <v>0</v>
      </c>
      <c r="E2099" s="21" t="s">
        <v>0</v>
      </c>
    </row>
    <row r="2100" spans="1:5" x14ac:dyDescent="0.25">
      <c r="A2100" s="25">
        <v>6005000078</v>
      </c>
      <c r="B2100" s="17" t="s">
        <v>4021</v>
      </c>
      <c r="C2100" s="20" t="s">
        <v>0</v>
      </c>
      <c r="D2100" s="20" t="s">
        <v>0</v>
      </c>
      <c r="E2100" s="20" t="s">
        <v>0</v>
      </c>
    </row>
    <row r="2101" spans="1:5" x14ac:dyDescent="0.25">
      <c r="A2101" s="26">
        <v>6005000079</v>
      </c>
      <c r="B2101" s="18" t="s">
        <v>4022</v>
      </c>
      <c r="C2101" s="21" t="s">
        <v>0</v>
      </c>
      <c r="D2101" s="21" t="s">
        <v>0</v>
      </c>
      <c r="E2101" s="21" t="s">
        <v>0</v>
      </c>
    </row>
    <row r="2102" spans="1:5" x14ac:dyDescent="0.25">
      <c r="A2102" s="25">
        <v>6005000080</v>
      </c>
      <c r="B2102" s="17" t="s">
        <v>4023</v>
      </c>
      <c r="C2102" s="20" t="s">
        <v>0</v>
      </c>
      <c r="D2102" s="20" t="s">
        <v>0</v>
      </c>
      <c r="E2102" s="20" t="s">
        <v>0</v>
      </c>
    </row>
    <row r="2103" spans="1:5" x14ac:dyDescent="0.25">
      <c r="A2103" s="26">
        <v>6005000081</v>
      </c>
      <c r="B2103" s="18" t="s">
        <v>4024</v>
      </c>
      <c r="C2103" s="21" t="s">
        <v>0</v>
      </c>
      <c r="D2103" s="21" t="s">
        <v>0</v>
      </c>
      <c r="E2103" s="21" t="s">
        <v>0</v>
      </c>
    </row>
    <row r="2104" spans="1:5" x14ac:dyDescent="0.25">
      <c r="A2104" s="25">
        <v>6005000082</v>
      </c>
      <c r="B2104" s="17" t="s">
        <v>4025</v>
      </c>
      <c r="C2104" s="20" t="s">
        <v>0</v>
      </c>
      <c r="D2104" s="20" t="s">
        <v>0</v>
      </c>
      <c r="E2104" s="20" t="s">
        <v>0</v>
      </c>
    </row>
    <row r="2105" spans="1:5" x14ac:dyDescent="0.25">
      <c r="A2105" s="26">
        <v>6005000083</v>
      </c>
      <c r="B2105" s="18" t="s">
        <v>4026</v>
      </c>
      <c r="C2105" s="21" t="s">
        <v>0</v>
      </c>
      <c r="D2105" s="21" t="s">
        <v>0</v>
      </c>
      <c r="E2105" s="21" t="s">
        <v>0</v>
      </c>
    </row>
    <row r="2106" spans="1:5" x14ac:dyDescent="0.25">
      <c r="A2106" s="25">
        <v>6005000084</v>
      </c>
      <c r="B2106" s="17" t="s">
        <v>4027</v>
      </c>
      <c r="C2106" s="20" t="s">
        <v>0</v>
      </c>
      <c r="D2106" s="20" t="s">
        <v>0</v>
      </c>
      <c r="E2106" s="20" t="s">
        <v>0</v>
      </c>
    </row>
    <row r="2107" spans="1:5" x14ac:dyDescent="0.25">
      <c r="A2107" s="26">
        <v>6005000085</v>
      </c>
      <c r="B2107" s="18" t="s">
        <v>4028</v>
      </c>
      <c r="C2107" s="21" t="s">
        <v>0</v>
      </c>
      <c r="D2107" s="21" t="s">
        <v>0</v>
      </c>
      <c r="E2107" s="21" t="s">
        <v>0</v>
      </c>
    </row>
    <row r="2108" spans="1:5" x14ac:dyDescent="0.25">
      <c r="A2108" s="25">
        <v>6005000086</v>
      </c>
      <c r="B2108" s="17" t="s">
        <v>4029</v>
      </c>
      <c r="C2108" s="20" t="s">
        <v>0</v>
      </c>
      <c r="D2108" s="20" t="s">
        <v>0</v>
      </c>
      <c r="E2108" s="20" t="s">
        <v>0</v>
      </c>
    </row>
    <row r="2109" spans="1:5" x14ac:dyDescent="0.25">
      <c r="A2109" s="26">
        <v>6005000087</v>
      </c>
      <c r="B2109" s="18" t="s">
        <v>4030</v>
      </c>
      <c r="C2109" s="21" t="s">
        <v>0</v>
      </c>
      <c r="D2109" s="21" t="s">
        <v>0</v>
      </c>
      <c r="E2109" s="21" t="s">
        <v>0</v>
      </c>
    </row>
    <row r="2110" spans="1:5" x14ac:dyDescent="0.25">
      <c r="A2110" s="25">
        <v>6005000088</v>
      </c>
      <c r="B2110" s="17" t="s">
        <v>4031</v>
      </c>
      <c r="C2110" s="20" t="s">
        <v>0</v>
      </c>
      <c r="D2110" s="20" t="s">
        <v>0</v>
      </c>
      <c r="E2110" s="20" t="s">
        <v>0</v>
      </c>
    </row>
    <row r="2111" spans="1:5" x14ac:dyDescent="0.25">
      <c r="A2111" s="26">
        <v>6005000089</v>
      </c>
      <c r="B2111" s="18" t="s">
        <v>4032</v>
      </c>
      <c r="C2111" s="21" t="s">
        <v>0</v>
      </c>
      <c r="D2111" s="21" t="s">
        <v>0</v>
      </c>
      <c r="E2111" s="21" t="s">
        <v>0</v>
      </c>
    </row>
    <row r="2112" spans="1:5" x14ac:dyDescent="0.25">
      <c r="A2112" s="25">
        <v>6005000090</v>
      </c>
      <c r="B2112" s="17" t="s">
        <v>4033</v>
      </c>
      <c r="C2112" s="20" t="s">
        <v>0</v>
      </c>
      <c r="D2112" s="20" t="s">
        <v>0</v>
      </c>
      <c r="E2112" s="20" t="s">
        <v>0</v>
      </c>
    </row>
    <row r="2113" spans="1:5" x14ac:dyDescent="0.25">
      <c r="A2113" s="26">
        <v>6005000091</v>
      </c>
      <c r="B2113" s="18" t="s">
        <v>4034</v>
      </c>
      <c r="C2113" s="21" t="s">
        <v>0</v>
      </c>
      <c r="D2113" s="21" t="s">
        <v>0</v>
      </c>
      <c r="E2113" s="21" t="s">
        <v>0</v>
      </c>
    </row>
    <row r="2114" spans="1:5" x14ac:dyDescent="0.25">
      <c r="A2114" s="25">
        <v>6005000092</v>
      </c>
      <c r="B2114" s="17" t="s">
        <v>4035</v>
      </c>
      <c r="C2114" s="20" t="s">
        <v>0</v>
      </c>
      <c r="D2114" s="20" t="s">
        <v>0</v>
      </c>
      <c r="E2114" s="20" t="s">
        <v>0</v>
      </c>
    </row>
    <row r="2115" spans="1:5" x14ac:dyDescent="0.25">
      <c r="A2115" s="26">
        <v>6005000093</v>
      </c>
      <c r="B2115" s="18" t="s">
        <v>4036</v>
      </c>
      <c r="C2115" s="21" t="s">
        <v>0</v>
      </c>
      <c r="D2115" s="21" t="s">
        <v>0</v>
      </c>
      <c r="E2115" s="21" t="s">
        <v>0</v>
      </c>
    </row>
    <row r="2116" spans="1:5" x14ac:dyDescent="0.25">
      <c r="A2116" s="25">
        <v>6005000094</v>
      </c>
      <c r="B2116" s="17" t="s">
        <v>4037</v>
      </c>
      <c r="C2116" s="20" t="s">
        <v>0</v>
      </c>
      <c r="D2116" s="20" t="s">
        <v>0</v>
      </c>
      <c r="E2116" s="20" t="s">
        <v>0</v>
      </c>
    </row>
    <row r="2117" spans="1:5" x14ac:dyDescent="0.25">
      <c r="A2117" s="26">
        <v>6005000095</v>
      </c>
      <c r="B2117" s="18" t="s">
        <v>4038</v>
      </c>
      <c r="C2117" s="21" t="s">
        <v>0</v>
      </c>
      <c r="D2117" s="21" t="s">
        <v>0</v>
      </c>
      <c r="E2117" s="21" t="s">
        <v>0</v>
      </c>
    </row>
    <row r="2118" spans="1:5" x14ac:dyDescent="0.25">
      <c r="A2118" s="25">
        <v>6005000096</v>
      </c>
      <c r="B2118" s="17" t="s">
        <v>4039</v>
      </c>
      <c r="C2118" s="20" t="s">
        <v>0</v>
      </c>
      <c r="D2118" s="20" t="s">
        <v>0</v>
      </c>
      <c r="E2118" s="20" t="s">
        <v>0</v>
      </c>
    </row>
    <row r="2119" spans="1:5" x14ac:dyDescent="0.25">
      <c r="A2119" s="26">
        <v>6005000097</v>
      </c>
      <c r="B2119" s="18" t="s">
        <v>4040</v>
      </c>
      <c r="C2119" s="21" t="s">
        <v>0</v>
      </c>
      <c r="D2119" s="21" t="s">
        <v>0</v>
      </c>
      <c r="E2119" s="21" t="s">
        <v>0</v>
      </c>
    </row>
    <row r="2120" spans="1:5" x14ac:dyDescent="0.25">
      <c r="A2120" s="25">
        <v>6005000098</v>
      </c>
      <c r="B2120" s="17" t="s">
        <v>4041</v>
      </c>
      <c r="C2120" s="20" t="s">
        <v>0</v>
      </c>
      <c r="D2120" s="20" t="s">
        <v>0</v>
      </c>
      <c r="E2120" s="20" t="s">
        <v>0</v>
      </c>
    </row>
    <row r="2121" spans="1:5" x14ac:dyDescent="0.25">
      <c r="A2121" s="26">
        <v>6005000099</v>
      </c>
      <c r="B2121" s="18" t="s">
        <v>4042</v>
      </c>
      <c r="C2121" s="21" t="s">
        <v>0</v>
      </c>
      <c r="D2121" s="21" t="s">
        <v>0</v>
      </c>
      <c r="E2121" s="21" t="s">
        <v>0</v>
      </c>
    </row>
    <row r="2122" spans="1:5" x14ac:dyDescent="0.25">
      <c r="A2122" s="25">
        <v>6005000100</v>
      </c>
      <c r="B2122" s="17" t="s">
        <v>4043</v>
      </c>
      <c r="C2122" s="20" t="s">
        <v>0</v>
      </c>
      <c r="D2122" s="20" t="s">
        <v>0</v>
      </c>
      <c r="E2122" s="20" t="s">
        <v>0</v>
      </c>
    </row>
    <row r="2123" spans="1:5" x14ac:dyDescent="0.25">
      <c r="A2123" s="26">
        <v>6005000101</v>
      </c>
      <c r="B2123" s="18" t="s">
        <v>4044</v>
      </c>
      <c r="C2123" s="21" t="s">
        <v>0</v>
      </c>
      <c r="D2123" s="21" t="s">
        <v>0</v>
      </c>
      <c r="E2123" s="21" t="s">
        <v>0</v>
      </c>
    </row>
    <row r="2124" spans="1:5" x14ac:dyDescent="0.25">
      <c r="A2124" s="25">
        <v>6005000102</v>
      </c>
      <c r="B2124" s="17" t="s">
        <v>4045</v>
      </c>
      <c r="C2124" s="20" t="s">
        <v>0</v>
      </c>
      <c r="D2124" s="20" t="s">
        <v>0</v>
      </c>
      <c r="E2124" s="20" t="s">
        <v>0</v>
      </c>
    </row>
    <row r="2125" spans="1:5" x14ac:dyDescent="0.25">
      <c r="A2125" s="26">
        <v>6005000103</v>
      </c>
      <c r="B2125" s="18" t="s">
        <v>4046</v>
      </c>
      <c r="C2125" s="21" t="s">
        <v>0</v>
      </c>
      <c r="D2125" s="21" t="s">
        <v>0</v>
      </c>
      <c r="E2125" s="21" t="s">
        <v>0</v>
      </c>
    </row>
    <row r="2126" spans="1:5" x14ac:dyDescent="0.25">
      <c r="A2126" s="25">
        <v>6005000104</v>
      </c>
      <c r="B2126" s="17" t="s">
        <v>4047</v>
      </c>
      <c r="C2126" s="20" t="s">
        <v>0</v>
      </c>
      <c r="D2126" s="20" t="s">
        <v>0</v>
      </c>
      <c r="E2126" s="20" t="s">
        <v>0</v>
      </c>
    </row>
    <row r="2127" spans="1:5" x14ac:dyDescent="0.25">
      <c r="A2127" s="26">
        <v>6005000105</v>
      </c>
      <c r="B2127" s="18" t="s">
        <v>4048</v>
      </c>
      <c r="C2127" s="21" t="s">
        <v>0</v>
      </c>
      <c r="D2127" s="21" t="s">
        <v>0</v>
      </c>
      <c r="E2127" s="21" t="s">
        <v>0</v>
      </c>
    </row>
    <row r="2128" spans="1:5" x14ac:dyDescent="0.25">
      <c r="A2128" s="25">
        <v>6005000106</v>
      </c>
      <c r="B2128" s="17" t="s">
        <v>4049</v>
      </c>
      <c r="C2128" s="20" t="s">
        <v>0</v>
      </c>
      <c r="D2128" s="20" t="s">
        <v>0</v>
      </c>
      <c r="E2128" s="20" t="s">
        <v>0</v>
      </c>
    </row>
    <row r="2129" spans="1:5" x14ac:dyDescent="0.25">
      <c r="A2129" s="26">
        <v>6005000107</v>
      </c>
      <c r="B2129" s="18" t="s">
        <v>4050</v>
      </c>
      <c r="C2129" s="21" t="s">
        <v>0</v>
      </c>
      <c r="D2129" s="21" t="s">
        <v>0</v>
      </c>
      <c r="E2129" s="21" t="s">
        <v>0</v>
      </c>
    </row>
    <row r="2130" spans="1:5" x14ac:dyDescent="0.25">
      <c r="A2130" s="25">
        <v>6005000108</v>
      </c>
      <c r="B2130" s="17" t="s">
        <v>4051</v>
      </c>
      <c r="C2130" s="20" t="s">
        <v>0</v>
      </c>
      <c r="D2130" s="20" t="s">
        <v>0</v>
      </c>
      <c r="E2130" s="20" t="s">
        <v>0</v>
      </c>
    </row>
    <row r="2131" spans="1:5" x14ac:dyDescent="0.25">
      <c r="A2131" s="26">
        <v>6005000109</v>
      </c>
      <c r="B2131" s="18" t="s">
        <v>4052</v>
      </c>
      <c r="C2131" s="21" t="s">
        <v>0</v>
      </c>
      <c r="D2131" s="21" t="s">
        <v>0</v>
      </c>
      <c r="E2131" s="21" t="s">
        <v>0</v>
      </c>
    </row>
    <row r="2132" spans="1:5" x14ac:dyDescent="0.25">
      <c r="A2132" s="25">
        <v>6005000110</v>
      </c>
      <c r="B2132" s="17" t="s">
        <v>4030</v>
      </c>
      <c r="C2132" s="20" t="s">
        <v>0</v>
      </c>
      <c r="D2132" s="20" t="s">
        <v>0</v>
      </c>
      <c r="E2132" s="20" t="s">
        <v>0</v>
      </c>
    </row>
    <row r="2133" spans="1:5" x14ac:dyDescent="0.25">
      <c r="A2133" s="26">
        <v>6005000111</v>
      </c>
      <c r="B2133" s="18" t="s">
        <v>4053</v>
      </c>
      <c r="C2133" s="21" t="s">
        <v>0</v>
      </c>
      <c r="D2133" s="21" t="s">
        <v>0</v>
      </c>
      <c r="E2133" s="21" t="s">
        <v>0</v>
      </c>
    </row>
    <row r="2134" spans="1:5" x14ac:dyDescent="0.25">
      <c r="A2134" s="25">
        <v>6005000112</v>
      </c>
      <c r="B2134" s="17" t="s">
        <v>4054</v>
      </c>
      <c r="C2134" s="20" t="s">
        <v>0</v>
      </c>
      <c r="D2134" s="20" t="s">
        <v>0</v>
      </c>
      <c r="E2134" s="20" t="s">
        <v>0</v>
      </c>
    </row>
    <row r="2135" spans="1:5" x14ac:dyDescent="0.25">
      <c r="A2135" s="26">
        <v>6005000113</v>
      </c>
      <c r="B2135" s="18" t="s">
        <v>4055</v>
      </c>
      <c r="C2135" s="21" t="s">
        <v>0</v>
      </c>
      <c r="D2135" s="21" t="s">
        <v>0</v>
      </c>
      <c r="E2135" s="21" t="s">
        <v>0</v>
      </c>
    </row>
    <row r="2136" spans="1:5" x14ac:dyDescent="0.25">
      <c r="A2136" s="25">
        <v>6005000114</v>
      </c>
      <c r="B2136" s="17" t="s">
        <v>4056</v>
      </c>
      <c r="C2136" s="20" t="s">
        <v>0</v>
      </c>
      <c r="D2136" s="20" t="s">
        <v>0</v>
      </c>
      <c r="E2136" s="20" t="s">
        <v>0</v>
      </c>
    </row>
    <row r="2137" spans="1:5" x14ac:dyDescent="0.25">
      <c r="A2137" s="26">
        <v>6005000115</v>
      </c>
      <c r="B2137" s="18" t="s">
        <v>4057</v>
      </c>
      <c r="C2137" s="21" t="s">
        <v>0</v>
      </c>
      <c r="D2137" s="21" t="s">
        <v>0</v>
      </c>
      <c r="E2137" s="21" t="s">
        <v>0</v>
      </c>
    </row>
    <row r="2138" spans="1:5" x14ac:dyDescent="0.25">
      <c r="A2138" s="25">
        <v>6005000116</v>
      </c>
      <c r="B2138" s="17" t="s">
        <v>4058</v>
      </c>
      <c r="C2138" s="20" t="s">
        <v>0</v>
      </c>
      <c r="D2138" s="20" t="s">
        <v>0</v>
      </c>
      <c r="E2138" s="20" t="s">
        <v>0</v>
      </c>
    </row>
    <row r="2139" spans="1:5" x14ac:dyDescent="0.25">
      <c r="A2139" s="26">
        <v>6005000117</v>
      </c>
      <c r="B2139" s="18" t="s">
        <v>4059</v>
      </c>
      <c r="C2139" s="21" t="s">
        <v>0</v>
      </c>
      <c r="D2139" s="21" t="s">
        <v>0</v>
      </c>
      <c r="E2139" s="21" t="s">
        <v>0</v>
      </c>
    </row>
    <row r="2140" spans="1:5" x14ac:dyDescent="0.25">
      <c r="A2140" s="25">
        <v>6005000118</v>
      </c>
      <c r="B2140" s="17" t="s">
        <v>4060</v>
      </c>
      <c r="C2140" s="20" t="s">
        <v>0</v>
      </c>
      <c r="D2140" s="20" t="s">
        <v>0</v>
      </c>
      <c r="E2140" s="20" t="s">
        <v>0</v>
      </c>
    </row>
    <row r="2141" spans="1:5" x14ac:dyDescent="0.25">
      <c r="A2141" s="26">
        <v>6005000119</v>
      </c>
      <c r="B2141" s="18" t="s">
        <v>4061</v>
      </c>
      <c r="C2141" s="21" t="s">
        <v>0</v>
      </c>
      <c r="D2141" s="21" t="s">
        <v>0</v>
      </c>
      <c r="E2141" s="21" t="s">
        <v>0</v>
      </c>
    </row>
    <row r="2142" spans="1:5" x14ac:dyDescent="0.25">
      <c r="A2142" s="25">
        <v>6005000120</v>
      </c>
      <c r="B2142" s="17" t="s">
        <v>4062</v>
      </c>
      <c r="C2142" s="20" t="s">
        <v>0</v>
      </c>
      <c r="D2142" s="20" t="s">
        <v>0</v>
      </c>
      <c r="E2142" s="20" t="s">
        <v>0</v>
      </c>
    </row>
    <row r="2143" spans="1:5" x14ac:dyDescent="0.25">
      <c r="A2143" s="26">
        <v>6005000121</v>
      </c>
      <c r="B2143" s="18" t="s">
        <v>4063</v>
      </c>
      <c r="C2143" s="21" t="s">
        <v>0</v>
      </c>
      <c r="D2143" s="21" t="s">
        <v>0</v>
      </c>
      <c r="E2143" s="21" t="s">
        <v>0</v>
      </c>
    </row>
    <row r="2144" spans="1:5" x14ac:dyDescent="0.25">
      <c r="A2144" s="25">
        <v>6005000122</v>
      </c>
      <c r="B2144" s="17" t="s">
        <v>4064</v>
      </c>
      <c r="C2144" s="20" t="s">
        <v>0</v>
      </c>
      <c r="D2144" s="20" t="s">
        <v>0</v>
      </c>
      <c r="E2144" s="20" t="s">
        <v>0</v>
      </c>
    </row>
    <row r="2145" spans="1:5" x14ac:dyDescent="0.25">
      <c r="A2145" s="26">
        <v>6005000123</v>
      </c>
      <c r="B2145" s="18" t="s">
        <v>4065</v>
      </c>
      <c r="C2145" s="21" t="s">
        <v>0</v>
      </c>
      <c r="D2145" s="21" t="s">
        <v>0</v>
      </c>
      <c r="E2145" s="21" t="s">
        <v>0</v>
      </c>
    </row>
    <row r="2146" spans="1:5" x14ac:dyDescent="0.25">
      <c r="A2146" s="25">
        <v>6005000124</v>
      </c>
      <c r="B2146" s="17" t="s">
        <v>4066</v>
      </c>
      <c r="C2146" s="20" t="s">
        <v>0</v>
      </c>
      <c r="D2146" s="20" t="s">
        <v>0</v>
      </c>
      <c r="E2146" s="20" t="s">
        <v>0</v>
      </c>
    </row>
    <row r="2147" spans="1:5" x14ac:dyDescent="0.25">
      <c r="A2147" s="26">
        <v>6005000125</v>
      </c>
      <c r="B2147" s="18" t="s">
        <v>4067</v>
      </c>
      <c r="C2147" s="21" t="s">
        <v>0</v>
      </c>
      <c r="D2147" s="21" t="s">
        <v>0</v>
      </c>
      <c r="E2147" s="21" t="s">
        <v>0</v>
      </c>
    </row>
    <row r="2148" spans="1:5" x14ac:dyDescent="0.25">
      <c r="A2148" s="25">
        <v>6006000155</v>
      </c>
      <c r="B2148" s="17" t="s">
        <v>4068</v>
      </c>
      <c r="C2148" s="20" t="s">
        <v>0</v>
      </c>
      <c r="D2148" s="20" t="s">
        <v>0</v>
      </c>
      <c r="E2148" s="20" t="s">
        <v>0</v>
      </c>
    </row>
    <row r="2149" spans="1:5" x14ac:dyDescent="0.25">
      <c r="A2149" s="26">
        <v>6006000156</v>
      </c>
      <c r="B2149" s="18" t="s">
        <v>4069</v>
      </c>
      <c r="C2149" s="21" t="s">
        <v>0</v>
      </c>
      <c r="D2149" s="21" t="s">
        <v>0</v>
      </c>
      <c r="E2149" s="21" t="s">
        <v>0</v>
      </c>
    </row>
    <row r="2150" spans="1:5" x14ac:dyDescent="0.25">
      <c r="A2150" s="25">
        <v>6006000157</v>
      </c>
      <c r="B2150" s="17" t="s">
        <v>4070</v>
      </c>
      <c r="C2150" s="20" t="s">
        <v>0</v>
      </c>
      <c r="D2150" s="20" t="s">
        <v>0</v>
      </c>
      <c r="E2150" s="20" t="s">
        <v>0</v>
      </c>
    </row>
    <row r="2151" spans="1:5" x14ac:dyDescent="0.25">
      <c r="A2151" s="26">
        <v>6006000158</v>
      </c>
      <c r="B2151" s="18" t="s">
        <v>4071</v>
      </c>
      <c r="C2151" s="21" t="s">
        <v>0</v>
      </c>
      <c r="D2151" s="21" t="s">
        <v>0</v>
      </c>
      <c r="E2151" s="21" t="s">
        <v>0</v>
      </c>
    </row>
    <row r="2152" spans="1:5" x14ac:dyDescent="0.25">
      <c r="A2152" s="25">
        <v>6006000159</v>
      </c>
      <c r="B2152" s="17" t="s">
        <v>4072</v>
      </c>
      <c r="C2152" s="20" t="s">
        <v>0</v>
      </c>
      <c r="D2152" s="20" t="s">
        <v>0</v>
      </c>
      <c r="E2152" s="20" t="s">
        <v>0</v>
      </c>
    </row>
    <row r="2153" spans="1:5" x14ac:dyDescent="0.25">
      <c r="A2153" s="26">
        <v>6006000160</v>
      </c>
      <c r="B2153" s="18" t="s">
        <v>4073</v>
      </c>
      <c r="C2153" s="21" t="s">
        <v>0</v>
      </c>
      <c r="D2153" s="21" t="s">
        <v>0</v>
      </c>
      <c r="E2153" s="21" t="s">
        <v>0</v>
      </c>
    </row>
    <row r="2154" spans="1:5" x14ac:dyDescent="0.25">
      <c r="A2154" s="25">
        <v>6006000161</v>
      </c>
      <c r="B2154" s="17" t="s">
        <v>4074</v>
      </c>
      <c r="C2154" s="20" t="s">
        <v>0</v>
      </c>
      <c r="D2154" s="20" t="s">
        <v>0</v>
      </c>
      <c r="E2154" s="20" t="s">
        <v>0</v>
      </c>
    </row>
    <row r="2155" spans="1:5" x14ac:dyDescent="0.25">
      <c r="A2155" s="26">
        <v>6006000162</v>
      </c>
      <c r="B2155" s="18" t="s">
        <v>4075</v>
      </c>
      <c r="C2155" s="21" t="s">
        <v>0</v>
      </c>
      <c r="D2155" s="21" t="s">
        <v>0</v>
      </c>
      <c r="E2155" s="21" t="s">
        <v>0</v>
      </c>
    </row>
    <row r="2156" spans="1:5" x14ac:dyDescent="0.25">
      <c r="A2156" s="25">
        <v>6006000163</v>
      </c>
      <c r="B2156" s="17" t="s">
        <v>4076</v>
      </c>
      <c r="C2156" s="20" t="s">
        <v>0</v>
      </c>
      <c r="D2156" s="20" t="s">
        <v>0</v>
      </c>
      <c r="E2156" s="20" t="s">
        <v>0</v>
      </c>
    </row>
    <row r="2157" spans="1:5" x14ac:dyDescent="0.25">
      <c r="A2157" s="25">
        <v>6020000121</v>
      </c>
      <c r="B2157" s="17" t="s">
        <v>4077</v>
      </c>
      <c r="C2157" s="20" t="s">
        <v>0</v>
      </c>
      <c r="D2157" s="20" t="s">
        <v>0</v>
      </c>
      <c r="E2157" s="20" t="s">
        <v>0</v>
      </c>
    </row>
    <row r="2158" spans="1:5" x14ac:dyDescent="0.25">
      <c r="A2158" s="26">
        <v>6020000122</v>
      </c>
      <c r="B2158" s="18" t="s">
        <v>4078</v>
      </c>
      <c r="C2158" s="21" t="s">
        <v>0</v>
      </c>
      <c r="D2158" s="21" t="s">
        <v>0</v>
      </c>
      <c r="E2158" s="21" t="s">
        <v>0</v>
      </c>
    </row>
    <row r="2159" spans="1:5" x14ac:dyDescent="0.25">
      <c r="A2159" s="25">
        <v>6020000123</v>
      </c>
      <c r="B2159" s="17" t="s">
        <v>4079</v>
      </c>
      <c r="C2159" s="20" t="s">
        <v>0</v>
      </c>
      <c r="D2159" s="20" t="s">
        <v>0</v>
      </c>
      <c r="E2159" s="20" t="s">
        <v>0</v>
      </c>
    </row>
    <row r="2160" spans="1:5" x14ac:dyDescent="0.25">
      <c r="A2160" s="25">
        <v>6020000137</v>
      </c>
      <c r="B2160" s="17" t="s">
        <v>4080</v>
      </c>
      <c r="C2160" s="20" t="s">
        <v>0</v>
      </c>
      <c r="D2160" s="20" t="s">
        <v>0</v>
      </c>
      <c r="E2160" s="20" t="s">
        <v>0</v>
      </c>
    </row>
    <row r="2161" spans="1:5" x14ac:dyDescent="0.25">
      <c r="A2161" s="25">
        <v>6030000001</v>
      </c>
      <c r="B2161" s="17" t="s">
        <v>4081</v>
      </c>
      <c r="C2161" s="20" t="s">
        <v>0</v>
      </c>
      <c r="D2161" s="20" t="s">
        <v>0</v>
      </c>
      <c r="E2161" s="20" t="s">
        <v>0</v>
      </c>
    </row>
    <row r="2162" spans="1:5" x14ac:dyDescent="0.25">
      <c r="A2162" s="26">
        <v>6030000002</v>
      </c>
      <c r="B2162" s="18" t="s">
        <v>4082</v>
      </c>
      <c r="C2162" s="21" t="s">
        <v>0</v>
      </c>
      <c r="D2162" s="21" t="s">
        <v>0</v>
      </c>
      <c r="E2162" s="21" t="s">
        <v>0</v>
      </c>
    </row>
    <row r="2163" spans="1:5" x14ac:dyDescent="0.25">
      <c r="A2163" s="25">
        <v>6030000003</v>
      </c>
      <c r="B2163" s="17" t="s">
        <v>4083</v>
      </c>
      <c r="C2163" s="20" t="s">
        <v>0</v>
      </c>
      <c r="D2163" s="20" t="s">
        <v>0</v>
      </c>
      <c r="E2163" s="20" t="s">
        <v>0</v>
      </c>
    </row>
    <row r="2164" spans="1:5" x14ac:dyDescent="0.25">
      <c r="A2164" s="26">
        <v>6030000004</v>
      </c>
      <c r="B2164" s="18" t="s">
        <v>4084</v>
      </c>
      <c r="C2164" s="21" t="s">
        <v>0</v>
      </c>
      <c r="D2164" s="21" t="s">
        <v>0</v>
      </c>
      <c r="E2164" s="21" t="s">
        <v>0</v>
      </c>
    </row>
    <row r="2165" spans="1:5" x14ac:dyDescent="0.25">
      <c r="A2165" s="25">
        <v>6030000005</v>
      </c>
      <c r="B2165" s="17" t="s">
        <v>4085</v>
      </c>
      <c r="C2165" s="20" t="s">
        <v>0</v>
      </c>
      <c r="D2165" s="20" t="s">
        <v>0</v>
      </c>
      <c r="E2165" s="20" t="s">
        <v>0</v>
      </c>
    </row>
    <row r="2166" spans="1:5" x14ac:dyDescent="0.25">
      <c r="A2166" s="26">
        <v>6050000007</v>
      </c>
      <c r="B2166" s="18" t="s">
        <v>4086</v>
      </c>
      <c r="C2166" s="21" t="s">
        <v>0</v>
      </c>
      <c r="D2166" s="21" t="s">
        <v>0</v>
      </c>
      <c r="E2166" s="21" t="s">
        <v>0</v>
      </c>
    </row>
    <row r="2167" spans="1:5" x14ac:dyDescent="0.25">
      <c r="A2167" s="25">
        <v>6050000008</v>
      </c>
      <c r="B2167" s="17" t="s">
        <v>4087</v>
      </c>
      <c r="C2167" s="20" t="s">
        <v>0</v>
      </c>
      <c r="D2167" s="20" t="s">
        <v>0</v>
      </c>
      <c r="E2167" s="20" t="s">
        <v>0</v>
      </c>
    </row>
    <row r="2168" spans="1:5" x14ac:dyDescent="0.25">
      <c r="A2168" s="26">
        <v>6050000009</v>
      </c>
      <c r="B2168" s="18" t="s">
        <v>4088</v>
      </c>
      <c r="C2168" s="21" t="s">
        <v>0</v>
      </c>
      <c r="D2168" s="21" t="s">
        <v>0</v>
      </c>
      <c r="E2168" s="21" t="s">
        <v>0</v>
      </c>
    </row>
    <row r="2169" spans="1:5" x14ac:dyDescent="0.25">
      <c r="A2169" s="25">
        <v>6050000010</v>
      </c>
      <c r="B2169" s="17" t="s">
        <v>4089</v>
      </c>
      <c r="C2169" s="20" t="s">
        <v>0</v>
      </c>
      <c r="D2169" s="20" t="s">
        <v>0</v>
      </c>
      <c r="E2169" s="20" t="s">
        <v>0</v>
      </c>
    </row>
    <row r="2170" spans="1:5" x14ac:dyDescent="0.25">
      <c r="A2170" s="26">
        <v>6050000011</v>
      </c>
      <c r="B2170" s="18" t="s">
        <v>4090</v>
      </c>
      <c r="C2170" s="21" t="s">
        <v>0</v>
      </c>
      <c r="D2170" s="21" t="s">
        <v>0</v>
      </c>
      <c r="E2170" s="21" t="s">
        <v>0</v>
      </c>
    </row>
    <row r="2171" spans="1:5" x14ac:dyDescent="0.25">
      <c r="A2171" s="25">
        <v>6050000012</v>
      </c>
      <c r="B2171" s="17" t="s">
        <v>4091</v>
      </c>
      <c r="C2171" s="20" t="s">
        <v>0</v>
      </c>
      <c r="D2171" s="20" t="s">
        <v>0</v>
      </c>
      <c r="E2171" s="20" t="s">
        <v>0</v>
      </c>
    </row>
    <row r="2172" spans="1:5" x14ac:dyDescent="0.25">
      <c r="A2172" s="26">
        <v>6050000013</v>
      </c>
      <c r="B2172" s="18" t="s">
        <v>4092</v>
      </c>
      <c r="C2172" s="21" t="s">
        <v>0</v>
      </c>
      <c r="D2172" s="21" t="s">
        <v>0</v>
      </c>
      <c r="E2172" s="21" t="s">
        <v>0</v>
      </c>
    </row>
    <row r="2173" spans="1:5" x14ac:dyDescent="0.25">
      <c r="A2173" s="25">
        <v>6050000014</v>
      </c>
      <c r="B2173" s="17" t="s">
        <v>4093</v>
      </c>
      <c r="C2173" s="20" t="s">
        <v>0</v>
      </c>
      <c r="D2173" s="20" t="s">
        <v>0</v>
      </c>
      <c r="E2173" s="20" t="s">
        <v>0</v>
      </c>
    </row>
    <row r="2174" spans="1:5" x14ac:dyDescent="0.25">
      <c r="A2174" s="26">
        <v>6100000007</v>
      </c>
      <c r="B2174" s="18" t="s">
        <v>4094</v>
      </c>
      <c r="C2174" s="21" t="s">
        <v>0</v>
      </c>
      <c r="D2174" s="21" t="s">
        <v>0</v>
      </c>
      <c r="E2174" s="21" t="s">
        <v>0</v>
      </c>
    </row>
    <row r="2175" spans="1:5" x14ac:dyDescent="0.25">
      <c r="A2175" s="26">
        <v>6400000100</v>
      </c>
      <c r="B2175" s="18" t="s">
        <v>4095</v>
      </c>
      <c r="C2175" s="21" t="s">
        <v>0</v>
      </c>
      <c r="D2175" s="21" t="s">
        <v>0</v>
      </c>
      <c r="E2175" s="21" t="s">
        <v>0</v>
      </c>
    </row>
    <row r="2176" spans="1:5" x14ac:dyDescent="0.25">
      <c r="A2176" s="25">
        <v>6400000101</v>
      </c>
      <c r="B2176" s="17" t="s">
        <v>4096</v>
      </c>
      <c r="C2176" s="20" t="s">
        <v>0</v>
      </c>
      <c r="D2176" s="20" t="s">
        <v>0</v>
      </c>
      <c r="E2176" s="20" t="s">
        <v>0</v>
      </c>
    </row>
    <row r="2177" spans="1:5" x14ac:dyDescent="0.25">
      <c r="A2177" s="26">
        <v>6400000102</v>
      </c>
      <c r="B2177" s="18" t="s">
        <v>4097</v>
      </c>
      <c r="C2177" s="21" t="s">
        <v>0</v>
      </c>
      <c r="D2177" s="21" t="s">
        <v>0</v>
      </c>
      <c r="E2177" s="21" t="s">
        <v>0</v>
      </c>
    </row>
    <row r="2178" spans="1:5" x14ac:dyDescent="0.25">
      <c r="A2178" s="25">
        <v>6400000103</v>
      </c>
      <c r="B2178" s="17" t="s">
        <v>4098</v>
      </c>
      <c r="C2178" s="20" t="s">
        <v>0</v>
      </c>
      <c r="D2178" s="20" t="s">
        <v>0</v>
      </c>
      <c r="E2178" s="20" t="s">
        <v>0</v>
      </c>
    </row>
    <row r="2179" spans="1:5" x14ac:dyDescent="0.25">
      <c r="A2179" s="26">
        <v>6400000104</v>
      </c>
      <c r="B2179" s="18" t="s">
        <v>4099</v>
      </c>
      <c r="C2179" s="21" t="s">
        <v>0</v>
      </c>
      <c r="D2179" s="21" t="s">
        <v>0</v>
      </c>
      <c r="E2179" s="21" t="s">
        <v>0</v>
      </c>
    </row>
    <row r="2180" spans="1:5" x14ac:dyDescent="0.25">
      <c r="A2180" s="25">
        <v>6400000105</v>
      </c>
      <c r="B2180" s="17" t="s">
        <v>4100</v>
      </c>
      <c r="C2180" s="20" t="s">
        <v>0</v>
      </c>
      <c r="D2180" s="20" t="s">
        <v>0</v>
      </c>
      <c r="E2180" s="20" t="s">
        <v>0</v>
      </c>
    </row>
    <row r="2181" spans="1:5" x14ac:dyDescent="0.25">
      <c r="A2181" s="26">
        <v>6400000106</v>
      </c>
      <c r="B2181" s="18" t="s">
        <v>4101</v>
      </c>
      <c r="C2181" s="21" t="s">
        <v>0</v>
      </c>
      <c r="D2181" s="21" t="s">
        <v>0</v>
      </c>
      <c r="E2181" s="21" t="s">
        <v>0</v>
      </c>
    </row>
    <row r="2182" spans="1:5" x14ac:dyDescent="0.25">
      <c r="A2182" s="25">
        <v>6400000107</v>
      </c>
      <c r="B2182" s="17" t="s">
        <v>4102</v>
      </c>
      <c r="C2182" s="20" t="s">
        <v>0</v>
      </c>
      <c r="D2182" s="20" t="s">
        <v>0</v>
      </c>
      <c r="E2182" s="20" t="s">
        <v>0</v>
      </c>
    </row>
    <row r="2183" spans="1:5" x14ac:dyDescent="0.25">
      <c r="A2183" s="26">
        <v>6400000108</v>
      </c>
      <c r="B2183" s="18" t="s">
        <v>4103</v>
      </c>
      <c r="C2183" s="21" t="s">
        <v>0</v>
      </c>
      <c r="D2183" s="21" t="s">
        <v>0</v>
      </c>
      <c r="E2183" s="21" t="s">
        <v>0</v>
      </c>
    </row>
    <row r="2184" spans="1:5" x14ac:dyDescent="0.25">
      <c r="A2184" s="25">
        <v>6410000100</v>
      </c>
      <c r="B2184" s="17" t="s">
        <v>4104</v>
      </c>
      <c r="C2184" s="20" t="s">
        <v>0</v>
      </c>
      <c r="D2184" s="20" t="s">
        <v>0</v>
      </c>
      <c r="E2184" s="20" t="s">
        <v>0</v>
      </c>
    </row>
    <row r="2185" spans="1:5" x14ac:dyDescent="0.25">
      <c r="A2185" s="26">
        <v>6410000101</v>
      </c>
      <c r="B2185" s="18" t="s">
        <v>4105</v>
      </c>
      <c r="C2185" s="21" t="s">
        <v>0</v>
      </c>
      <c r="D2185" s="21" t="s">
        <v>0</v>
      </c>
      <c r="E2185" s="21" t="s">
        <v>0</v>
      </c>
    </row>
    <row r="2186" spans="1:5" x14ac:dyDescent="0.25">
      <c r="A2186" s="25">
        <v>6410000102</v>
      </c>
      <c r="B2186" s="17" t="s">
        <v>4106</v>
      </c>
      <c r="C2186" s="20" t="s">
        <v>0</v>
      </c>
      <c r="D2186" s="20" t="s">
        <v>0</v>
      </c>
      <c r="E2186" s="20" t="s">
        <v>0</v>
      </c>
    </row>
    <row r="2187" spans="1:5" x14ac:dyDescent="0.25">
      <c r="A2187" s="26">
        <v>6410000103</v>
      </c>
      <c r="B2187" s="18" t="s">
        <v>4107</v>
      </c>
      <c r="C2187" s="21" t="s">
        <v>0</v>
      </c>
      <c r="D2187" s="21" t="s">
        <v>0</v>
      </c>
      <c r="E2187" s="21" t="s">
        <v>0</v>
      </c>
    </row>
    <row r="2188" spans="1:5" x14ac:dyDescent="0.25">
      <c r="A2188" s="25">
        <v>6410000104</v>
      </c>
      <c r="B2188" s="17" t="s">
        <v>4108</v>
      </c>
      <c r="C2188" s="20" t="s">
        <v>0</v>
      </c>
      <c r="D2188" s="20" t="s">
        <v>0</v>
      </c>
      <c r="E2188" s="20" t="s">
        <v>0</v>
      </c>
    </row>
    <row r="2189" spans="1:5" x14ac:dyDescent="0.25">
      <c r="A2189" s="26">
        <v>6410000105</v>
      </c>
      <c r="B2189" s="18" t="s">
        <v>4109</v>
      </c>
      <c r="C2189" s="21" t="s">
        <v>0</v>
      </c>
      <c r="D2189" s="21" t="s">
        <v>0</v>
      </c>
      <c r="E2189" s="21" t="s">
        <v>0</v>
      </c>
    </row>
    <row r="2190" spans="1:5" x14ac:dyDescent="0.25">
      <c r="A2190" s="25">
        <v>6410000106</v>
      </c>
      <c r="B2190" s="17" t="s">
        <v>4110</v>
      </c>
      <c r="C2190" s="20" t="s">
        <v>0</v>
      </c>
      <c r="D2190" s="20" t="s">
        <v>0</v>
      </c>
      <c r="E2190" s="20" t="s">
        <v>0</v>
      </c>
    </row>
    <row r="2191" spans="1:5" x14ac:dyDescent="0.25">
      <c r="A2191" s="26">
        <v>6410000107</v>
      </c>
      <c r="B2191" s="18" t="s">
        <v>4111</v>
      </c>
      <c r="C2191" s="21" t="s">
        <v>0</v>
      </c>
      <c r="D2191" s="21" t="s">
        <v>0</v>
      </c>
      <c r="E2191" s="21" t="s">
        <v>0</v>
      </c>
    </row>
    <row r="2192" spans="1:5" x14ac:dyDescent="0.25">
      <c r="A2192" s="25">
        <v>6410000108</v>
      </c>
      <c r="B2192" s="17" t="s">
        <v>4112</v>
      </c>
      <c r="C2192" s="20" t="s">
        <v>0</v>
      </c>
      <c r="D2192" s="20" t="s">
        <v>0</v>
      </c>
      <c r="E2192" s="20" t="s">
        <v>0</v>
      </c>
    </row>
    <row r="2193" spans="1:5" x14ac:dyDescent="0.25">
      <c r="A2193" s="26">
        <v>6410000109</v>
      </c>
      <c r="B2193" s="18" t="s">
        <v>4113</v>
      </c>
      <c r="C2193" s="21" t="s">
        <v>0</v>
      </c>
      <c r="D2193" s="21" t="s">
        <v>0</v>
      </c>
      <c r="E2193" s="21" t="s">
        <v>0</v>
      </c>
    </row>
    <row r="2194" spans="1:5" x14ac:dyDescent="0.25">
      <c r="A2194" s="25">
        <v>6410000110</v>
      </c>
      <c r="B2194" s="17" t="s">
        <v>4114</v>
      </c>
      <c r="C2194" s="20" t="s">
        <v>0</v>
      </c>
      <c r="D2194" s="20" t="s">
        <v>0</v>
      </c>
      <c r="E2194" s="20" t="s">
        <v>0</v>
      </c>
    </row>
    <row r="2195" spans="1:5" x14ac:dyDescent="0.25">
      <c r="A2195" s="23" t="s">
        <v>4115</v>
      </c>
      <c r="B2195" s="17" t="s">
        <v>4116</v>
      </c>
      <c r="C2195" s="20" t="s">
        <v>0</v>
      </c>
      <c r="D2195" s="20" t="s">
        <v>0</v>
      </c>
      <c r="E2195" s="20" t="s">
        <v>0</v>
      </c>
    </row>
    <row r="2196" spans="1:5" x14ac:dyDescent="0.25">
      <c r="A2196" s="24" t="s">
        <v>4117</v>
      </c>
      <c r="B2196" s="18" t="s">
        <v>4118</v>
      </c>
      <c r="C2196" s="21" t="s">
        <v>0</v>
      </c>
      <c r="D2196" s="21" t="s">
        <v>0</v>
      </c>
      <c r="E2196" s="21" t="s">
        <v>0</v>
      </c>
    </row>
    <row r="2197" spans="1:5" x14ac:dyDescent="0.25">
      <c r="A2197" s="23" t="s">
        <v>4119</v>
      </c>
      <c r="B2197" s="17" t="s">
        <v>4120</v>
      </c>
      <c r="C2197" s="20" t="s">
        <v>0</v>
      </c>
      <c r="D2197" s="20" t="s">
        <v>0</v>
      </c>
      <c r="E2197" s="20" t="s">
        <v>0</v>
      </c>
    </row>
    <row r="2198" spans="1:5" x14ac:dyDescent="0.25">
      <c r="A2198" s="24" t="s">
        <v>4121</v>
      </c>
      <c r="B2198" s="18" t="s">
        <v>4122</v>
      </c>
      <c r="C2198" s="21" t="s">
        <v>0</v>
      </c>
      <c r="D2198" s="21" t="s">
        <v>0</v>
      </c>
      <c r="E2198" s="21" t="s">
        <v>0</v>
      </c>
    </row>
    <row r="2199" spans="1:5" x14ac:dyDescent="0.25">
      <c r="A2199" s="23" t="s">
        <v>4123</v>
      </c>
      <c r="B2199" s="17" t="s">
        <v>4124</v>
      </c>
      <c r="C2199" s="20" t="s">
        <v>0</v>
      </c>
      <c r="D2199" s="20" t="s">
        <v>0</v>
      </c>
      <c r="E2199" s="20" t="s">
        <v>0</v>
      </c>
    </row>
    <row r="2200" spans="1:5" x14ac:dyDescent="0.25">
      <c r="A2200" s="24" t="s">
        <v>4125</v>
      </c>
      <c r="B2200" s="18" t="s">
        <v>4126</v>
      </c>
      <c r="C2200" s="21" t="s">
        <v>0</v>
      </c>
      <c r="D2200" s="21" t="s">
        <v>0</v>
      </c>
      <c r="E2200" s="21" t="s">
        <v>0</v>
      </c>
    </row>
    <row r="2201" spans="1:5" x14ac:dyDescent="0.25">
      <c r="A2201" s="23" t="s">
        <v>4127</v>
      </c>
      <c r="B2201" s="17" t="s">
        <v>4128</v>
      </c>
      <c r="C2201" s="20" t="s">
        <v>0</v>
      </c>
      <c r="D2201" s="20" t="s">
        <v>0</v>
      </c>
      <c r="E2201" s="20" t="s">
        <v>0</v>
      </c>
    </row>
    <row r="2202" spans="1:5" x14ac:dyDescent="0.25">
      <c r="A2202" s="24" t="s">
        <v>4129</v>
      </c>
      <c r="B2202" s="18" t="s">
        <v>4130</v>
      </c>
      <c r="C2202" s="21" t="s">
        <v>0</v>
      </c>
      <c r="D2202" s="21" t="s">
        <v>0</v>
      </c>
      <c r="E2202" s="21" t="s">
        <v>0</v>
      </c>
    </row>
    <row r="2203" spans="1:5" x14ac:dyDescent="0.25">
      <c r="A2203" s="23" t="s">
        <v>4131</v>
      </c>
      <c r="B2203" s="17" t="s">
        <v>4132</v>
      </c>
      <c r="C2203" s="20" t="s">
        <v>0</v>
      </c>
      <c r="D2203" s="20" t="s">
        <v>0</v>
      </c>
      <c r="E2203" s="20" t="s">
        <v>0</v>
      </c>
    </row>
    <row r="2204" spans="1:5" x14ac:dyDescent="0.25">
      <c r="A2204" s="24" t="s">
        <v>4133</v>
      </c>
      <c r="B2204" s="18" t="s">
        <v>4134</v>
      </c>
      <c r="C2204" s="21" t="s">
        <v>0</v>
      </c>
      <c r="D2204" s="21" t="s">
        <v>0</v>
      </c>
      <c r="E2204" s="21" t="s">
        <v>0</v>
      </c>
    </row>
    <row r="2205" spans="1:5" x14ac:dyDescent="0.25">
      <c r="A2205" s="23" t="s">
        <v>4135</v>
      </c>
      <c r="B2205" s="17" t="s">
        <v>4136</v>
      </c>
      <c r="C2205" s="20" t="s">
        <v>0</v>
      </c>
      <c r="D2205" s="20" t="s">
        <v>0</v>
      </c>
      <c r="E2205" s="20" t="s">
        <v>0</v>
      </c>
    </row>
    <row r="2206" spans="1:5" x14ac:dyDescent="0.25">
      <c r="A2206" s="24" t="s">
        <v>4137</v>
      </c>
      <c r="B2206" s="18" t="s">
        <v>4138</v>
      </c>
      <c r="C2206" s="21" t="s">
        <v>0</v>
      </c>
      <c r="D2206" s="21" t="s">
        <v>0</v>
      </c>
      <c r="E2206" s="21" t="s">
        <v>0</v>
      </c>
    </row>
    <row r="2207" spans="1:5" x14ac:dyDescent="0.25">
      <c r="A2207" s="23" t="s">
        <v>4139</v>
      </c>
      <c r="B2207" s="17" t="s">
        <v>4140</v>
      </c>
      <c r="C2207" s="20" t="s">
        <v>0</v>
      </c>
      <c r="D2207" s="20" t="s">
        <v>0</v>
      </c>
      <c r="E2207" s="20" t="s">
        <v>0</v>
      </c>
    </row>
    <row r="2208" spans="1:5" x14ac:dyDescent="0.25">
      <c r="A2208" s="24" t="s">
        <v>4141</v>
      </c>
      <c r="B2208" s="18" t="s">
        <v>4142</v>
      </c>
      <c r="C2208" s="21" t="s">
        <v>0</v>
      </c>
      <c r="D2208" s="21" t="s">
        <v>0</v>
      </c>
      <c r="E2208" s="21" t="s">
        <v>0</v>
      </c>
    </row>
    <row r="2209" spans="1:5" x14ac:dyDescent="0.25">
      <c r="A2209" s="23" t="s">
        <v>4143</v>
      </c>
      <c r="B2209" s="17" t="s">
        <v>4144</v>
      </c>
      <c r="C2209" s="20" t="s">
        <v>0</v>
      </c>
      <c r="D2209" s="20" t="s">
        <v>0</v>
      </c>
      <c r="E2209" s="20" t="s">
        <v>0</v>
      </c>
    </row>
    <row r="2210" spans="1:5" x14ac:dyDescent="0.25">
      <c r="A2210" s="24" t="s">
        <v>4145</v>
      </c>
      <c r="B2210" s="18" t="s">
        <v>4146</v>
      </c>
      <c r="C2210" s="21" t="s">
        <v>0</v>
      </c>
      <c r="D2210" s="21" t="s">
        <v>0</v>
      </c>
      <c r="E2210" s="21" t="s">
        <v>0</v>
      </c>
    </row>
    <row r="2211" spans="1:5" x14ac:dyDescent="0.25">
      <c r="A2211" s="23" t="s">
        <v>4147</v>
      </c>
      <c r="B2211" s="17" t="s">
        <v>4148</v>
      </c>
      <c r="C2211" s="20" t="s">
        <v>0</v>
      </c>
      <c r="D2211" s="20" t="s">
        <v>0</v>
      </c>
      <c r="E2211" s="20" t="s">
        <v>0</v>
      </c>
    </row>
    <row r="2212" spans="1:5" x14ac:dyDescent="0.25">
      <c r="A2212" s="24" t="s">
        <v>4149</v>
      </c>
      <c r="B2212" s="18" t="s">
        <v>4150</v>
      </c>
      <c r="C2212" s="21" t="s">
        <v>0</v>
      </c>
      <c r="D2212" s="21" t="s">
        <v>0</v>
      </c>
      <c r="E2212" s="21" t="s">
        <v>0</v>
      </c>
    </row>
    <row r="2213" spans="1:5" x14ac:dyDescent="0.25">
      <c r="A2213" s="23" t="s">
        <v>4151</v>
      </c>
      <c r="B2213" s="17" t="s">
        <v>4152</v>
      </c>
      <c r="C2213" s="20" t="s">
        <v>0</v>
      </c>
      <c r="D2213" s="20" t="s">
        <v>0</v>
      </c>
      <c r="E2213" s="20" t="s">
        <v>0</v>
      </c>
    </row>
    <row r="2214" spans="1:5" x14ac:dyDescent="0.25">
      <c r="A2214" s="24" t="s">
        <v>4153</v>
      </c>
      <c r="B2214" s="18" t="s">
        <v>4154</v>
      </c>
      <c r="C2214" s="21" t="s">
        <v>0</v>
      </c>
      <c r="D2214" s="21" t="s">
        <v>0</v>
      </c>
      <c r="E2214" s="21" t="s">
        <v>0</v>
      </c>
    </row>
    <row r="2215" spans="1:5" x14ac:dyDescent="0.25">
      <c r="A2215" s="23" t="s">
        <v>4155</v>
      </c>
      <c r="B2215" s="17" t="s">
        <v>4156</v>
      </c>
      <c r="C2215" s="20" t="s">
        <v>0</v>
      </c>
      <c r="D2215" s="20" t="s">
        <v>0</v>
      </c>
      <c r="E2215" s="20" t="s">
        <v>0</v>
      </c>
    </row>
    <row r="2216" spans="1:5" x14ac:dyDescent="0.25">
      <c r="A2216" s="23" t="s">
        <v>4157</v>
      </c>
      <c r="B2216" s="17" t="s">
        <v>4158</v>
      </c>
      <c r="C2216" s="20" t="s">
        <v>0</v>
      </c>
      <c r="D2216" s="20" t="s">
        <v>0</v>
      </c>
      <c r="E2216" s="20" t="s">
        <v>0</v>
      </c>
    </row>
    <row r="2217" spans="1:5" x14ac:dyDescent="0.25">
      <c r="A2217" s="24" t="s">
        <v>4159</v>
      </c>
      <c r="B2217" s="18" t="s">
        <v>4160</v>
      </c>
      <c r="C2217" s="21" t="s">
        <v>0</v>
      </c>
      <c r="D2217" s="21" t="s">
        <v>0</v>
      </c>
      <c r="E2217" s="21" t="s">
        <v>0</v>
      </c>
    </row>
    <row r="2218" spans="1:5" x14ac:dyDescent="0.25">
      <c r="A2218" s="23" t="s">
        <v>4161</v>
      </c>
      <c r="B2218" s="17" t="s">
        <v>4162</v>
      </c>
      <c r="C2218" s="20" t="s">
        <v>0</v>
      </c>
      <c r="D2218" s="20" t="s">
        <v>0</v>
      </c>
      <c r="E2218" s="20" t="s">
        <v>0</v>
      </c>
    </row>
    <row r="2219" spans="1:5" x14ac:dyDescent="0.25">
      <c r="A2219" s="24" t="s">
        <v>4163</v>
      </c>
      <c r="B2219" s="18" t="s">
        <v>4164</v>
      </c>
      <c r="C2219" s="21" t="s">
        <v>0</v>
      </c>
      <c r="D2219" s="21" t="s">
        <v>0</v>
      </c>
      <c r="E2219" s="21" t="s">
        <v>0</v>
      </c>
    </row>
    <row r="2220" spans="1:5" x14ac:dyDescent="0.25">
      <c r="A2220" s="23" t="s">
        <v>4165</v>
      </c>
      <c r="B2220" s="17" t="s">
        <v>4166</v>
      </c>
      <c r="C2220" s="20" t="s">
        <v>0</v>
      </c>
      <c r="D2220" s="20" t="s">
        <v>0</v>
      </c>
      <c r="E2220" s="20" t="s">
        <v>0</v>
      </c>
    </row>
    <row r="2221" spans="1:5" x14ac:dyDescent="0.25">
      <c r="A2221" s="24" t="s">
        <v>4167</v>
      </c>
      <c r="B2221" s="18" t="s">
        <v>4168</v>
      </c>
      <c r="C2221" s="21" t="s">
        <v>0</v>
      </c>
      <c r="D2221" s="21" t="s">
        <v>0</v>
      </c>
      <c r="E2221" s="21" t="s">
        <v>0</v>
      </c>
    </row>
    <row r="2222" spans="1:5" x14ac:dyDescent="0.25">
      <c r="A2222" s="24" t="s">
        <v>4169</v>
      </c>
      <c r="B2222" s="18" t="s">
        <v>4170</v>
      </c>
      <c r="C2222" s="21" t="s">
        <v>0</v>
      </c>
      <c r="D2222" s="21" t="s">
        <v>0</v>
      </c>
      <c r="E2222" s="21" t="s">
        <v>0</v>
      </c>
    </row>
    <row r="2223" spans="1:5" x14ac:dyDescent="0.25">
      <c r="A2223" s="23" t="s">
        <v>4171</v>
      </c>
      <c r="B2223" s="17" t="s">
        <v>4172</v>
      </c>
      <c r="C2223" s="20" t="s">
        <v>0</v>
      </c>
      <c r="D2223" s="20" t="s">
        <v>0</v>
      </c>
      <c r="E2223" s="20" t="s">
        <v>0</v>
      </c>
    </row>
    <row r="2224" spans="1:5" x14ac:dyDescent="0.25">
      <c r="A2224" s="24" t="s">
        <v>4173</v>
      </c>
      <c r="B2224" s="18" t="s">
        <v>4174</v>
      </c>
      <c r="C2224" s="21" t="s">
        <v>0</v>
      </c>
      <c r="D2224" s="21" t="s">
        <v>0</v>
      </c>
      <c r="E2224" s="21" t="s">
        <v>0</v>
      </c>
    </row>
    <row r="2225" spans="1:5" x14ac:dyDescent="0.25">
      <c r="A2225" s="23" t="s">
        <v>4175</v>
      </c>
      <c r="B2225" s="17" t="s">
        <v>4176</v>
      </c>
      <c r="C2225" s="20" t="s">
        <v>0</v>
      </c>
      <c r="D2225" s="20" t="s">
        <v>0</v>
      </c>
      <c r="E2225" s="20" t="s">
        <v>0</v>
      </c>
    </row>
    <row r="2226" spans="1:5" x14ac:dyDescent="0.25">
      <c r="A2226" s="24" t="s">
        <v>4177</v>
      </c>
      <c r="B2226" s="18" t="s">
        <v>4178</v>
      </c>
      <c r="C2226" s="21" t="s">
        <v>0</v>
      </c>
      <c r="D2226" s="21" t="s">
        <v>0</v>
      </c>
      <c r="E2226" s="21" t="s">
        <v>0</v>
      </c>
    </row>
    <row r="2227" spans="1:5" x14ac:dyDescent="0.25">
      <c r="A2227" s="23" t="s">
        <v>4179</v>
      </c>
      <c r="B2227" s="17" t="s">
        <v>4180</v>
      </c>
      <c r="C2227" s="20" t="s">
        <v>0</v>
      </c>
      <c r="D2227" s="20" t="s">
        <v>0</v>
      </c>
      <c r="E2227" s="20" t="s">
        <v>0</v>
      </c>
    </row>
    <row r="2228" spans="1:5" x14ac:dyDescent="0.25">
      <c r="A2228" s="23" t="s">
        <v>4181</v>
      </c>
      <c r="B2228" s="17" t="s">
        <v>4182</v>
      </c>
      <c r="C2228" s="20" t="s">
        <v>0</v>
      </c>
      <c r="D2228" s="20" t="s">
        <v>0</v>
      </c>
      <c r="E2228" s="20" t="s">
        <v>0</v>
      </c>
    </row>
    <row r="2229" spans="1:5" x14ac:dyDescent="0.25">
      <c r="A2229" s="24" t="s">
        <v>4183</v>
      </c>
      <c r="B2229" s="18" t="s">
        <v>4184</v>
      </c>
      <c r="C2229" s="21" t="s">
        <v>0</v>
      </c>
      <c r="D2229" s="21" t="s">
        <v>0</v>
      </c>
      <c r="E2229" s="21" t="s">
        <v>0</v>
      </c>
    </row>
    <row r="2230" spans="1:5" x14ac:dyDescent="0.25">
      <c r="A2230" s="23" t="s">
        <v>4185</v>
      </c>
      <c r="B2230" s="17" t="s">
        <v>4186</v>
      </c>
      <c r="C2230" s="20" t="s">
        <v>0</v>
      </c>
      <c r="D2230" s="20" t="s">
        <v>0</v>
      </c>
      <c r="E2230" s="20" t="s">
        <v>0</v>
      </c>
    </row>
    <row r="2231" spans="1:5" x14ac:dyDescent="0.25">
      <c r="A2231" s="24" t="s">
        <v>4187</v>
      </c>
      <c r="B2231" s="18" t="s">
        <v>4188</v>
      </c>
      <c r="C2231" s="21" t="s">
        <v>0</v>
      </c>
      <c r="D2231" s="21" t="s">
        <v>0</v>
      </c>
      <c r="E2231" s="21" t="s">
        <v>0</v>
      </c>
    </row>
    <row r="2232" spans="1:5" x14ac:dyDescent="0.25">
      <c r="A2232" s="23" t="s">
        <v>4189</v>
      </c>
      <c r="B2232" s="17" t="s">
        <v>4190</v>
      </c>
      <c r="C2232" s="20" t="s">
        <v>0</v>
      </c>
      <c r="D2232" s="20" t="s">
        <v>0</v>
      </c>
      <c r="E2232" s="20" t="s">
        <v>0</v>
      </c>
    </row>
    <row r="2233" spans="1:5" x14ac:dyDescent="0.25">
      <c r="A2233" s="24" t="s">
        <v>4191</v>
      </c>
      <c r="B2233" s="18" t="s">
        <v>4192</v>
      </c>
      <c r="C2233" s="21" t="s">
        <v>0</v>
      </c>
      <c r="D2233" s="21" t="s">
        <v>0</v>
      </c>
      <c r="E2233" s="21" t="s">
        <v>0</v>
      </c>
    </row>
    <row r="2234" spans="1:5" x14ac:dyDescent="0.25">
      <c r="A2234" s="23" t="s">
        <v>4193</v>
      </c>
      <c r="B2234" s="17" t="s">
        <v>692</v>
      </c>
      <c r="C2234" s="20" t="s">
        <v>0</v>
      </c>
      <c r="D2234" s="20" t="s">
        <v>0</v>
      </c>
      <c r="E2234" s="20" t="s">
        <v>0</v>
      </c>
    </row>
    <row r="2235" spans="1:5" x14ac:dyDescent="0.25">
      <c r="A2235" s="24" t="s">
        <v>4194</v>
      </c>
      <c r="B2235" s="18" t="s">
        <v>4195</v>
      </c>
      <c r="C2235" s="21" t="s">
        <v>0</v>
      </c>
      <c r="D2235" s="21" t="s">
        <v>0</v>
      </c>
      <c r="E2235" s="21" t="s">
        <v>0</v>
      </c>
    </row>
    <row r="2236" spans="1:5" x14ac:dyDescent="0.25">
      <c r="A2236" s="23" t="s">
        <v>4196</v>
      </c>
      <c r="B2236" s="17" t="s">
        <v>4197</v>
      </c>
      <c r="C2236" s="20" t="s">
        <v>0</v>
      </c>
      <c r="D2236" s="20" t="s">
        <v>0</v>
      </c>
      <c r="E2236" s="20" t="s">
        <v>0</v>
      </c>
    </row>
    <row r="2237" spans="1:5" x14ac:dyDescent="0.25">
      <c r="A2237" s="24" t="s">
        <v>4198</v>
      </c>
      <c r="B2237" s="18" t="s">
        <v>4199</v>
      </c>
      <c r="C2237" s="21" t="s">
        <v>0</v>
      </c>
      <c r="D2237" s="21" t="s">
        <v>0</v>
      </c>
      <c r="E2237" s="21" t="s">
        <v>0</v>
      </c>
    </row>
    <row r="2238" spans="1:5" x14ac:dyDescent="0.25">
      <c r="A2238" s="23" t="s">
        <v>4200</v>
      </c>
      <c r="B2238" s="17" t="s">
        <v>4201</v>
      </c>
      <c r="C2238" s="20" t="s">
        <v>0</v>
      </c>
      <c r="D2238" s="20" t="s">
        <v>0</v>
      </c>
      <c r="E2238" s="20" t="s">
        <v>0</v>
      </c>
    </row>
    <row r="2239" spans="1:5" x14ac:dyDescent="0.25">
      <c r="A2239" s="24" t="s">
        <v>4202</v>
      </c>
      <c r="B2239" s="18" t="s">
        <v>4203</v>
      </c>
      <c r="C2239" s="21" t="s">
        <v>0</v>
      </c>
      <c r="D2239" s="21" t="s">
        <v>0</v>
      </c>
      <c r="E2239" s="21" t="s">
        <v>0</v>
      </c>
    </row>
    <row r="2240" spans="1:5" x14ac:dyDescent="0.25">
      <c r="A2240" s="23" t="s">
        <v>4204</v>
      </c>
      <c r="B2240" s="17" t="s">
        <v>4205</v>
      </c>
      <c r="C2240" s="20" t="s">
        <v>0</v>
      </c>
      <c r="D2240" s="20" t="s">
        <v>0</v>
      </c>
      <c r="E2240" s="20" t="s">
        <v>0</v>
      </c>
    </row>
    <row r="2241" spans="1:5" x14ac:dyDescent="0.25">
      <c r="A2241" s="24" t="s">
        <v>4206</v>
      </c>
      <c r="B2241" s="18" t="s">
        <v>4207</v>
      </c>
      <c r="C2241" s="21" t="s">
        <v>0</v>
      </c>
      <c r="D2241" s="21" t="s">
        <v>0</v>
      </c>
      <c r="E2241" s="21" t="s">
        <v>0</v>
      </c>
    </row>
    <row r="2242" spans="1:5" x14ac:dyDescent="0.25">
      <c r="A2242" s="23" t="s">
        <v>4208</v>
      </c>
      <c r="B2242" s="17" t="s">
        <v>4209</v>
      </c>
      <c r="C2242" s="20" t="s">
        <v>0</v>
      </c>
      <c r="D2242" s="20" t="s">
        <v>0</v>
      </c>
      <c r="E2242" s="20" t="s">
        <v>0</v>
      </c>
    </row>
    <row r="2243" spans="1:5" x14ac:dyDescent="0.25">
      <c r="A2243" s="24" t="s">
        <v>4210</v>
      </c>
      <c r="B2243" s="18" t="s">
        <v>4211</v>
      </c>
      <c r="C2243" s="21" t="s">
        <v>0</v>
      </c>
      <c r="D2243" s="21" t="s">
        <v>0</v>
      </c>
      <c r="E2243" s="21" t="s">
        <v>0</v>
      </c>
    </row>
    <row r="2244" spans="1:5" x14ac:dyDescent="0.25">
      <c r="A2244" s="23" t="s">
        <v>4212</v>
      </c>
      <c r="B2244" s="17" t="s">
        <v>4213</v>
      </c>
      <c r="C2244" s="20" t="s">
        <v>0</v>
      </c>
      <c r="D2244" s="20" t="s">
        <v>0</v>
      </c>
      <c r="E2244" s="20" t="s">
        <v>0</v>
      </c>
    </row>
    <row r="2245" spans="1:5" x14ac:dyDescent="0.25">
      <c r="A2245" s="24" t="s">
        <v>4214</v>
      </c>
      <c r="B2245" s="18" t="s">
        <v>4215</v>
      </c>
      <c r="C2245" s="21" t="s">
        <v>0</v>
      </c>
      <c r="D2245" s="21" t="s">
        <v>0</v>
      </c>
      <c r="E2245" s="21" t="s">
        <v>0</v>
      </c>
    </row>
    <row r="2246" spans="1:5" x14ac:dyDescent="0.25">
      <c r="A2246" s="23" t="s">
        <v>4216</v>
      </c>
      <c r="B2246" s="17" t="s">
        <v>4217</v>
      </c>
      <c r="C2246" s="20" t="s">
        <v>0</v>
      </c>
      <c r="D2246" s="20" t="s">
        <v>0</v>
      </c>
      <c r="E2246" s="20" t="s">
        <v>0</v>
      </c>
    </row>
    <row r="2247" spans="1:5" x14ac:dyDescent="0.25">
      <c r="A2247" s="24" t="s">
        <v>4218</v>
      </c>
      <c r="B2247" s="18" t="s">
        <v>4219</v>
      </c>
      <c r="C2247" s="21" t="s">
        <v>0</v>
      </c>
      <c r="D2247" s="21" t="s">
        <v>0</v>
      </c>
      <c r="E2247" s="21" t="s">
        <v>0</v>
      </c>
    </row>
    <row r="2248" spans="1:5" x14ac:dyDescent="0.25">
      <c r="A2248" s="23" t="s">
        <v>4220</v>
      </c>
      <c r="B2248" s="17" t="s">
        <v>4221</v>
      </c>
      <c r="C2248" s="20" t="s">
        <v>0</v>
      </c>
      <c r="D2248" s="20" t="s">
        <v>0</v>
      </c>
      <c r="E2248" s="20" t="s">
        <v>0</v>
      </c>
    </row>
    <row r="2249" spans="1:5" x14ac:dyDescent="0.25">
      <c r="A2249" s="24" t="s">
        <v>4222</v>
      </c>
      <c r="B2249" s="18" t="s">
        <v>4223</v>
      </c>
      <c r="C2249" s="21" t="s">
        <v>0</v>
      </c>
      <c r="D2249" s="21" t="s">
        <v>0</v>
      </c>
      <c r="E2249" s="21" t="s">
        <v>0</v>
      </c>
    </row>
    <row r="2250" spans="1:5" x14ac:dyDescent="0.25">
      <c r="A2250" s="23" t="s">
        <v>4224</v>
      </c>
      <c r="B2250" s="17" t="s">
        <v>4225</v>
      </c>
      <c r="C2250" s="20" t="s">
        <v>0</v>
      </c>
      <c r="D2250" s="20" t="s">
        <v>0</v>
      </c>
      <c r="E2250" s="20" t="s">
        <v>0</v>
      </c>
    </row>
    <row r="2251" spans="1:5" x14ac:dyDescent="0.25">
      <c r="A2251" s="24" t="s">
        <v>4226</v>
      </c>
      <c r="B2251" s="18" t="s">
        <v>4227</v>
      </c>
      <c r="C2251" s="21" t="s">
        <v>0</v>
      </c>
      <c r="D2251" s="21" t="s">
        <v>0</v>
      </c>
      <c r="E2251" s="21" t="s">
        <v>0</v>
      </c>
    </row>
    <row r="2252" spans="1:5" x14ac:dyDescent="0.25">
      <c r="A2252" s="23" t="s">
        <v>4228</v>
      </c>
      <c r="B2252" s="17" t="s">
        <v>4229</v>
      </c>
      <c r="C2252" s="20" t="s">
        <v>0</v>
      </c>
      <c r="D2252" s="20" t="s">
        <v>0</v>
      </c>
      <c r="E2252" s="20" t="s">
        <v>0</v>
      </c>
    </row>
    <row r="2253" spans="1:5" x14ac:dyDescent="0.25">
      <c r="A2253" s="24" t="s">
        <v>4230</v>
      </c>
      <c r="B2253" s="18" t="s">
        <v>4231</v>
      </c>
      <c r="C2253" s="21" t="s">
        <v>0</v>
      </c>
      <c r="D2253" s="21" t="s">
        <v>0</v>
      </c>
      <c r="E2253" s="21" t="s">
        <v>0</v>
      </c>
    </row>
    <row r="2254" spans="1:5" x14ac:dyDescent="0.25">
      <c r="A2254" s="23" t="s">
        <v>4232</v>
      </c>
      <c r="B2254" s="17" t="s">
        <v>4233</v>
      </c>
      <c r="C2254" s="20" t="s">
        <v>0</v>
      </c>
      <c r="D2254" s="20" t="s">
        <v>0</v>
      </c>
      <c r="E2254" s="20" t="s">
        <v>0</v>
      </c>
    </row>
    <row r="2255" spans="1:5" x14ac:dyDescent="0.25">
      <c r="A2255" s="24" t="s">
        <v>4234</v>
      </c>
      <c r="B2255" s="18" t="s">
        <v>4235</v>
      </c>
      <c r="C2255" s="21" t="s">
        <v>0</v>
      </c>
      <c r="D2255" s="21" t="s">
        <v>0</v>
      </c>
      <c r="E2255" s="21" t="s">
        <v>0</v>
      </c>
    </row>
    <row r="2256" spans="1:5" x14ac:dyDescent="0.25">
      <c r="A2256" s="23" t="s">
        <v>4236</v>
      </c>
      <c r="B2256" s="17" t="s">
        <v>4237</v>
      </c>
      <c r="C2256" s="20" t="s">
        <v>0</v>
      </c>
      <c r="D2256" s="20" t="s">
        <v>0</v>
      </c>
      <c r="E2256" s="20" t="s">
        <v>0</v>
      </c>
    </row>
    <row r="2257" spans="1:5" x14ac:dyDescent="0.25">
      <c r="A2257" s="24" t="s">
        <v>4238</v>
      </c>
      <c r="B2257" s="18" t="s">
        <v>4239</v>
      </c>
      <c r="C2257" s="21" t="s">
        <v>0</v>
      </c>
      <c r="D2257" s="21" t="s">
        <v>0</v>
      </c>
      <c r="E2257" s="21" t="s">
        <v>0</v>
      </c>
    </row>
    <row r="2258" spans="1:5" x14ac:dyDescent="0.25">
      <c r="A2258" s="23" t="s">
        <v>4240</v>
      </c>
      <c r="B2258" s="17" t="s">
        <v>4241</v>
      </c>
      <c r="C2258" s="20" t="s">
        <v>0</v>
      </c>
      <c r="D2258" s="20" t="s">
        <v>0</v>
      </c>
      <c r="E2258" s="20" t="s">
        <v>0</v>
      </c>
    </row>
    <row r="2259" spans="1:5" x14ac:dyDescent="0.25">
      <c r="A2259" s="24" t="s">
        <v>4242</v>
      </c>
      <c r="B2259" s="18" t="s">
        <v>4243</v>
      </c>
      <c r="C2259" s="21" t="s">
        <v>0</v>
      </c>
      <c r="D2259" s="21" t="s">
        <v>0</v>
      </c>
      <c r="E2259" s="21" t="s">
        <v>0</v>
      </c>
    </row>
    <row r="2260" spans="1:5" x14ac:dyDescent="0.25">
      <c r="A2260" s="23" t="s">
        <v>4244</v>
      </c>
      <c r="B2260" s="17" t="s">
        <v>4245</v>
      </c>
      <c r="C2260" s="20" t="s">
        <v>0</v>
      </c>
      <c r="D2260" s="20" t="s">
        <v>0</v>
      </c>
      <c r="E2260" s="20" t="s">
        <v>0</v>
      </c>
    </row>
    <row r="2261" spans="1:5" x14ac:dyDescent="0.25">
      <c r="A2261" s="24" t="s">
        <v>4246</v>
      </c>
      <c r="B2261" s="18" t="s">
        <v>4247</v>
      </c>
      <c r="C2261" s="21" t="s">
        <v>0</v>
      </c>
      <c r="D2261" s="21" t="s">
        <v>0</v>
      </c>
      <c r="E2261" s="21" t="s">
        <v>0</v>
      </c>
    </row>
    <row r="2262" spans="1:5" x14ac:dyDescent="0.25">
      <c r="A2262" s="23" t="s">
        <v>4248</v>
      </c>
      <c r="B2262" s="17" t="s">
        <v>4249</v>
      </c>
      <c r="C2262" s="20" t="s">
        <v>0</v>
      </c>
      <c r="D2262" s="20" t="s">
        <v>0</v>
      </c>
      <c r="E2262" s="20" t="s">
        <v>0</v>
      </c>
    </row>
    <row r="2263" spans="1:5" x14ac:dyDescent="0.25">
      <c r="A2263" s="24" t="s">
        <v>4250</v>
      </c>
      <c r="B2263" s="18" t="s">
        <v>4251</v>
      </c>
      <c r="C2263" s="21" t="s">
        <v>0</v>
      </c>
      <c r="D2263" s="21" t="s">
        <v>0</v>
      </c>
      <c r="E2263" s="21" t="s">
        <v>0</v>
      </c>
    </row>
    <row r="2264" spans="1:5" x14ac:dyDescent="0.25">
      <c r="A2264" s="23" t="s">
        <v>4252</v>
      </c>
      <c r="B2264" s="17" t="s">
        <v>4253</v>
      </c>
      <c r="C2264" s="20" t="s">
        <v>0</v>
      </c>
      <c r="D2264" s="20" t="s">
        <v>0</v>
      </c>
      <c r="E2264" s="20" t="s">
        <v>0</v>
      </c>
    </row>
    <row r="2265" spans="1:5" x14ac:dyDescent="0.25">
      <c r="A2265" s="24" t="s">
        <v>4254</v>
      </c>
      <c r="B2265" s="18" t="s">
        <v>4255</v>
      </c>
      <c r="C2265" s="21" t="s">
        <v>0</v>
      </c>
      <c r="D2265" s="21" t="s">
        <v>0</v>
      </c>
      <c r="E2265" s="21" t="s">
        <v>0</v>
      </c>
    </row>
    <row r="2266" spans="1:5" x14ac:dyDescent="0.25">
      <c r="A2266" s="23" t="s">
        <v>4256</v>
      </c>
      <c r="B2266" s="17" t="s">
        <v>4257</v>
      </c>
      <c r="C2266" s="20" t="s">
        <v>0</v>
      </c>
      <c r="D2266" s="20" t="s">
        <v>0</v>
      </c>
      <c r="E2266" s="20" t="s">
        <v>0</v>
      </c>
    </row>
    <row r="2267" spans="1:5" x14ac:dyDescent="0.25">
      <c r="A2267" s="24" t="s">
        <v>4258</v>
      </c>
      <c r="B2267" s="18" t="s">
        <v>4259</v>
      </c>
      <c r="C2267" s="21" t="s">
        <v>0</v>
      </c>
      <c r="D2267" s="21" t="s">
        <v>0</v>
      </c>
      <c r="E2267" s="21" t="s">
        <v>0</v>
      </c>
    </row>
    <row r="2268" spans="1:5" x14ac:dyDescent="0.25">
      <c r="A2268" s="23" t="s">
        <v>4260</v>
      </c>
      <c r="B2268" s="17" t="s">
        <v>4261</v>
      </c>
      <c r="C2268" s="20" t="s">
        <v>0</v>
      </c>
      <c r="D2268" s="20" t="s">
        <v>0</v>
      </c>
      <c r="E2268" s="20" t="s">
        <v>0</v>
      </c>
    </row>
    <row r="2269" spans="1:5" x14ac:dyDescent="0.25">
      <c r="A2269" s="24" t="s">
        <v>4262</v>
      </c>
      <c r="B2269" s="18" t="s">
        <v>4263</v>
      </c>
      <c r="C2269" s="21" t="s">
        <v>0</v>
      </c>
      <c r="D2269" s="21" t="s">
        <v>0</v>
      </c>
      <c r="E2269" s="21" t="s">
        <v>0</v>
      </c>
    </row>
    <row r="2270" spans="1:5" x14ac:dyDescent="0.25">
      <c r="A2270" s="23" t="s">
        <v>4264</v>
      </c>
      <c r="B2270" s="17" t="s">
        <v>4265</v>
      </c>
      <c r="C2270" s="20" t="s">
        <v>0</v>
      </c>
      <c r="D2270" s="20" t="s">
        <v>0</v>
      </c>
      <c r="E2270" s="20" t="s">
        <v>0</v>
      </c>
    </row>
    <row r="2271" spans="1:5" x14ac:dyDescent="0.25">
      <c r="A2271" s="24" t="s">
        <v>4266</v>
      </c>
      <c r="B2271" s="18" t="s">
        <v>4267</v>
      </c>
      <c r="C2271" s="21" t="s">
        <v>0</v>
      </c>
      <c r="D2271" s="21" t="s">
        <v>0</v>
      </c>
      <c r="E2271" s="21" t="s">
        <v>0</v>
      </c>
    </row>
    <row r="2272" spans="1:5" x14ac:dyDescent="0.25">
      <c r="A2272" s="23" t="s">
        <v>4268</v>
      </c>
      <c r="B2272" s="17" t="s">
        <v>4269</v>
      </c>
      <c r="C2272" s="20" t="s">
        <v>0</v>
      </c>
      <c r="D2272" s="20" t="s">
        <v>0</v>
      </c>
      <c r="E2272" s="20" t="s">
        <v>0</v>
      </c>
    </row>
    <row r="2273" spans="1:5" x14ac:dyDescent="0.25">
      <c r="A2273" s="24" t="s">
        <v>4270</v>
      </c>
      <c r="B2273" s="18" t="s">
        <v>4271</v>
      </c>
      <c r="C2273" s="21" t="s">
        <v>0</v>
      </c>
      <c r="D2273" s="21" t="s">
        <v>0</v>
      </c>
      <c r="E2273" s="21" t="s">
        <v>0</v>
      </c>
    </row>
    <row r="2274" spans="1:5" x14ac:dyDescent="0.25">
      <c r="A2274" s="23" t="s">
        <v>4272</v>
      </c>
      <c r="B2274" s="17" t="s">
        <v>4273</v>
      </c>
      <c r="C2274" s="20" t="s">
        <v>0</v>
      </c>
      <c r="D2274" s="20" t="s">
        <v>0</v>
      </c>
      <c r="E2274" s="20" t="s">
        <v>0</v>
      </c>
    </row>
    <row r="2275" spans="1:5" x14ac:dyDescent="0.25">
      <c r="A2275" s="24" t="s">
        <v>4274</v>
      </c>
      <c r="B2275" s="18" t="s">
        <v>4275</v>
      </c>
      <c r="C2275" s="21" t="s">
        <v>0</v>
      </c>
      <c r="D2275" s="21" t="s">
        <v>0</v>
      </c>
      <c r="E2275" s="21" t="s">
        <v>0</v>
      </c>
    </row>
    <row r="2276" spans="1:5" x14ac:dyDescent="0.25">
      <c r="A2276" s="24" t="s">
        <v>4276</v>
      </c>
      <c r="B2276" s="18" t="s">
        <v>4277</v>
      </c>
      <c r="C2276" s="21" t="s">
        <v>0</v>
      </c>
      <c r="D2276" s="21" t="s">
        <v>0</v>
      </c>
      <c r="E2276" s="21" t="s">
        <v>0</v>
      </c>
    </row>
    <row r="2277" spans="1:5" x14ac:dyDescent="0.25">
      <c r="A2277" s="23" t="s">
        <v>4278</v>
      </c>
      <c r="B2277" s="17" t="s">
        <v>4279</v>
      </c>
      <c r="C2277" s="20" t="s">
        <v>0</v>
      </c>
      <c r="D2277" s="20" t="s">
        <v>0</v>
      </c>
      <c r="E2277" s="20" t="s">
        <v>0</v>
      </c>
    </row>
    <row r="2278" spans="1:5" x14ac:dyDescent="0.25">
      <c r="A2278" s="24" t="s">
        <v>4280</v>
      </c>
      <c r="B2278" s="18" t="s">
        <v>4281</v>
      </c>
      <c r="C2278" s="21" t="s">
        <v>0</v>
      </c>
      <c r="D2278" s="21" t="s">
        <v>0</v>
      </c>
      <c r="E2278" s="21" t="s">
        <v>0</v>
      </c>
    </row>
    <row r="2279" spans="1:5" x14ac:dyDescent="0.25">
      <c r="A2279" s="23" t="s">
        <v>4282</v>
      </c>
      <c r="B2279" s="17" t="s">
        <v>4283</v>
      </c>
      <c r="C2279" s="20" t="s">
        <v>0</v>
      </c>
      <c r="D2279" s="20" t="s">
        <v>0</v>
      </c>
      <c r="E2279" s="20" t="s">
        <v>0</v>
      </c>
    </row>
    <row r="2280" spans="1:5" x14ac:dyDescent="0.25">
      <c r="A2280" s="24" t="s">
        <v>4284</v>
      </c>
      <c r="B2280" s="18" t="s">
        <v>4285</v>
      </c>
      <c r="C2280" s="21" t="s">
        <v>0</v>
      </c>
      <c r="D2280" s="21" t="s">
        <v>0</v>
      </c>
      <c r="E2280" s="21" t="s">
        <v>0</v>
      </c>
    </row>
    <row r="2281" spans="1:5" x14ac:dyDescent="0.25">
      <c r="A2281" s="23" t="s">
        <v>4286</v>
      </c>
      <c r="B2281" s="17" t="s">
        <v>4287</v>
      </c>
      <c r="C2281" s="20" t="s">
        <v>0</v>
      </c>
      <c r="D2281" s="20" t="s">
        <v>0</v>
      </c>
      <c r="E2281" s="20" t="s">
        <v>0</v>
      </c>
    </row>
    <row r="2282" spans="1:5" x14ac:dyDescent="0.25">
      <c r="A2282" s="23" t="s">
        <v>4288</v>
      </c>
      <c r="B2282" s="17" t="s">
        <v>4289</v>
      </c>
      <c r="C2282" s="20" t="s">
        <v>0</v>
      </c>
      <c r="D2282" s="20" t="s">
        <v>0</v>
      </c>
      <c r="E2282" s="20" t="s">
        <v>0</v>
      </c>
    </row>
    <row r="2283" spans="1:5" x14ac:dyDescent="0.25">
      <c r="A2283" s="24" t="s">
        <v>4290</v>
      </c>
      <c r="B2283" s="18" t="s">
        <v>4291</v>
      </c>
      <c r="C2283" s="21" t="s">
        <v>0</v>
      </c>
      <c r="D2283" s="21" t="s">
        <v>0</v>
      </c>
      <c r="E2283" s="21" t="s">
        <v>0</v>
      </c>
    </row>
    <row r="2284" spans="1:5" x14ac:dyDescent="0.25">
      <c r="A2284" s="23" t="s">
        <v>4292</v>
      </c>
      <c r="B2284" s="17" t="s">
        <v>4293</v>
      </c>
      <c r="C2284" s="20" t="s">
        <v>0</v>
      </c>
      <c r="D2284" s="20" t="s">
        <v>0</v>
      </c>
      <c r="E2284" s="20" t="s">
        <v>0</v>
      </c>
    </row>
    <row r="2285" spans="1:5" x14ac:dyDescent="0.25">
      <c r="A2285" s="24" t="s">
        <v>4294</v>
      </c>
      <c r="B2285" s="18" t="s">
        <v>4295</v>
      </c>
      <c r="C2285" s="21" t="s">
        <v>0</v>
      </c>
      <c r="D2285" s="21" t="s">
        <v>0</v>
      </c>
      <c r="E2285" s="21" t="s">
        <v>0</v>
      </c>
    </row>
    <row r="2286" spans="1:5" x14ac:dyDescent="0.25">
      <c r="A2286" s="23" t="s">
        <v>4296</v>
      </c>
      <c r="B2286" s="17" t="s">
        <v>4297</v>
      </c>
      <c r="C2286" s="20" t="s">
        <v>0</v>
      </c>
      <c r="D2286" s="20" t="s">
        <v>0</v>
      </c>
      <c r="E2286" s="20" t="s">
        <v>0</v>
      </c>
    </row>
    <row r="2287" spans="1:5" x14ac:dyDescent="0.25">
      <c r="A2287" s="24" t="s">
        <v>4298</v>
      </c>
      <c r="B2287" s="18" t="s">
        <v>4299</v>
      </c>
      <c r="C2287" s="21" t="s">
        <v>0</v>
      </c>
      <c r="D2287" s="21" t="s">
        <v>0</v>
      </c>
      <c r="E2287" s="21" t="s">
        <v>0</v>
      </c>
    </row>
    <row r="2288" spans="1:5" x14ac:dyDescent="0.25">
      <c r="A2288" s="23" t="s">
        <v>4300</v>
      </c>
      <c r="B2288" s="17" t="s">
        <v>4301</v>
      </c>
      <c r="C2288" s="20" t="s">
        <v>0</v>
      </c>
      <c r="D2288" s="20" t="s">
        <v>0</v>
      </c>
      <c r="E2288" s="20" t="s">
        <v>0</v>
      </c>
    </row>
    <row r="2289" spans="1:5" x14ac:dyDescent="0.25">
      <c r="A2289" s="24" t="s">
        <v>4302</v>
      </c>
      <c r="B2289" s="18" t="s">
        <v>4303</v>
      </c>
      <c r="C2289" s="21" t="s">
        <v>0</v>
      </c>
      <c r="D2289" s="21" t="s">
        <v>0</v>
      </c>
      <c r="E2289" s="21" t="s">
        <v>0</v>
      </c>
    </row>
    <row r="2290" spans="1:5" x14ac:dyDescent="0.25">
      <c r="A2290" s="23" t="s">
        <v>4304</v>
      </c>
      <c r="B2290" s="17" t="s">
        <v>4305</v>
      </c>
      <c r="C2290" s="20" t="s">
        <v>0</v>
      </c>
      <c r="D2290" s="20" t="s">
        <v>0</v>
      </c>
      <c r="E2290" s="20" t="s">
        <v>0</v>
      </c>
    </row>
    <row r="2291" spans="1:5" x14ac:dyDescent="0.25">
      <c r="A2291" s="24" t="s">
        <v>4306</v>
      </c>
      <c r="B2291" s="18" t="s">
        <v>4307</v>
      </c>
      <c r="C2291" s="21" t="s">
        <v>0</v>
      </c>
      <c r="D2291" s="21" t="s">
        <v>0</v>
      </c>
      <c r="E2291" s="21" t="s">
        <v>0</v>
      </c>
    </row>
    <row r="2292" spans="1:5" x14ac:dyDescent="0.25">
      <c r="A2292" s="23" t="s">
        <v>4308</v>
      </c>
      <c r="B2292" s="17" t="s">
        <v>4309</v>
      </c>
      <c r="C2292" s="20" t="s">
        <v>0</v>
      </c>
      <c r="D2292" s="20" t="s">
        <v>0</v>
      </c>
      <c r="E2292" s="20" t="s">
        <v>0</v>
      </c>
    </row>
    <row r="2293" spans="1:5" x14ac:dyDescent="0.25">
      <c r="A2293" s="24" t="s">
        <v>4310</v>
      </c>
      <c r="B2293" s="18" t="s">
        <v>4311</v>
      </c>
      <c r="C2293" s="21" t="s">
        <v>0</v>
      </c>
      <c r="D2293" s="21" t="s">
        <v>0</v>
      </c>
      <c r="E2293" s="21" t="s">
        <v>0</v>
      </c>
    </row>
    <row r="2294" spans="1:5" x14ac:dyDescent="0.25">
      <c r="A2294" s="24" t="s">
        <v>4312</v>
      </c>
      <c r="B2294" s="18" t="s">
        <v>4313</v>
      </c>
      <c r="C2294" s="21" t="s">
        <v>0</v>
      </c>
      <c r="D2294" s="21" t="s">
        <v>0</v>
      </c>
      <c r="E2294" s="21" t="s">
        <v>0</v>
      </c>
    </row>
    <row r="2295" spans="1:5" x14ac:dyDescent="0.25">
      <c r="A2295" s="23" t="s">
        <v>4314</v>
      </c>
      <c r="B2295" s="17" t="s">
        <v>4315</v>
      </c>
      <c r="C2295" s="20" t="s">
        <v>0</v>
      </c>
      <c r="D2295" s="20" t="s">
        <v>0</v>
      </c>
      <c r="E2295" s="20" t="s">
        <v>0</v>
      </c>
    </row>
    <row r="2296" spans="1:5" x14ac:dyDescent="0.25">
      <c r="A2296" s="24" t="s">
        <v>4316</v>
      </c>
      <c r="B2296" s="18" t="s">
        <v>4317</v>
      </c>
      <c r="C2296" s="21" t="s">
        <v>0</v>
      </c>
      <c r="D2296" s="21" t="s">
        <v>0</v>
      </c>
      <c r="E2296" s="21" t="s">
        <v>0</v>
      </c>
    </row>
    <row r="2297" spans="1:5" x14ac:dyDescent="0.25">
      <c r="A2297" s="23" t="s">
        <v>4318</v>
      </c>
      <c r="B2297" s="17" t="s">
        <v>4319</v>
      </c>
      <c r="C2297" s="20" t="s">
        <v>0</v>
      </c>
      <c r="D2297" s="20" t="s">
        <v>0</v>
      </c>
      <c r="E2297" s="20" t="s">
        <v>0</v>
      </c>
    </row>
    <row r="2298" spans="1:5" x14ac:dyDescent="0.25">
      <c r="A2298" s="24" t="s">
        <v>4320</v>
      </c>
      <c r="B2298" s="18" t="s">
        <v>4321</v>
      </c>
      <c r="C2298" s="21" t="s">
        <v>0</v>
      </c>
      <c r="D2298" s="21" t="s">
        <v>0</v>
      </c>
      <c r="E2298" s="21" t="s">
        <v>0</v>
      </c>
    </row>
    <row r="2299" spans="1:5" x14ac:dyDescent="0.25">
      <c r="A2299" s="23" t="s">
        <v>4322</v>
      </c>
      <c r="B2299" s="17" t="s">
        <v>4323</v>
      </c>
      <c r="C2299" s="20" t="s">
        <v>0</v>
      </c>
      <c r="D2299" s="20" t="s">
        <v>0</v>
      </c>
      <c r="E2299" s="20" t="s">
        <v>0</v>
      </c>
    </row>
    <row r="2300" spans="1:5" x14ac:dyDescent="0.25">
      <c r="A2300" s="24" t="s">
        <v>4324</v>
      </c>
      <c r="B2300" s="18" t="s">
        <v>4325</v>
      </c>
      <c r="C2300" s="21" t="s">
        <v>0</v>
      </c>
      <c r="D2300" s="21" t="s">
        <v>0</v>
      </c>
      <c r="E2300" s="21" t="s">
        <v>0</v>
      </c>
    </row>
    <row r="2301" spans="1:5" x14ac:dyDescent="0.25">
      <c r="A2301" s="23" t="s">
        <v>4326</v>
      </c>
      <c r="B2301" s="17" t="s">
        <v>4327</v>
      </c>
      <c r="C2301" s="20" t="s">
        <v>0</v>
      </c>
      <c r="D2301" s="20" t="s">
        <v>0</v>
      </c>
      <c r="E2301" s="20" t="s">
        <v>0</v>
      </c>
    </row>
    <row r="2302" spans="1:5" x14ac:dyDescent="0.25">
      <c r="A2302" s="24" t="s">
        <v>4328</v>
      </c>
      <c r="B2302" s="18" t="s">
        <v>4329</v>
      </c>
      <c r="C2302" s="21" t="s">
        <v>0</v>
      </c>
      <c r="D2302" s="21" t="s">
        <v>0</v>
      </c>
      <c r="E2302" s="21" t="s">
        <v>0</v>
      </c>
    </row>
    <row r="2303" spans="1:5" x14ac:dyDescent="0.25">
      <c r="A2303" s="23" t="s">
        <v>4330</v>
      </c>
      <c r="B2303" s="17" t="s">
        <v>4331</v>
      </c>
      <c r="C2303" s="20" t="s">
        <v>0</v>
      </c>
      <c r="D2303" s="20" t="s">
        <v>0</v>
      </c>
      <c r="E2303" s="20" t="s">
        <v>0</v>
      </c>
    </row>
    <row r="2304" spans="1:5" x14ac:dyDescent="0.25">
      <c r="A2304" s="24" t="s">
        <v>4332</v>
      </c>
      <c r="B2304" s="18" t="s">
        <v>4333</v>
      </c>
      <c r="C2304" s="21" t="s">
        <v>0</v>
      </c>
      <c r="D2304" s="21" t="s">
        <v>0</v>
      </c>
      <c r="E2304" s="21" t="s">
        <v>0</v>
      </c>
    </row>
    <row r="2305" spans="1:5" x14ac:dyDescent="0.25">
      <c r="A2305" s="23" t="s">
        <v>4334</v>
      </c>
      <c r="B2305" s="17" t="s">
        <v>4335</v>
      </c>
      <c r="C2305" s="20" t="s">
        <v>0</v>
      </c>
      <c r="D2305" s="20" t="s">
        <v>0</v>
      </c>
      <c r="E2305" s="20" t="s">
        <v>0</v>
      </c>
    </row>
    <row r="2306" spans="1:5" x14ac:dyDescent="0.25">
      <c r="A2306" s="24" t="s">
        <v>4336</v>
      </c>
      <c r="B2306" s="18" t="s">
        <v>4337</v>
      </c>
      <c r="C2306" s="21" t="s">
        <v>0</v>
      </c>
      <c r="D2306" s="21" t="s">
        <v>0</v>
      </c>
      <c r="E2306" s="21" t="s">
        <v>0</v>
      </c>
    </row>
    <row r="2307" spans="1:5" x14ac:dyDescent="0.25">
      <c r="A2307" s="24" t="s">
        <v>4338</v>
      </c>
      <c r="B2307" s="18" t="s">
        <v>4339</v>
      </c>
      <c r="C2307" s="21" t="s">
        <v>0</v>
      </c>
      <c r="D2307" s="21" t="s">
        <v>0</v>
      </c>
      <c r="E2307" s="21" t="s">
        <v>0</v>
      </c>
    </row>
    <row r="2308" spans="1:5" x14ac:dyDescent="0.25">
      <c r="A2308" s="23" t="s">
        <v>4340</v>
      </c>
      <c r="B2308" s="17" t="s">
        <v>4341</v>
      </c>
      <c r="C2308" s="20" t="s">
        <v>0</v>
      </c>
      <c r="D2308" s="20" t="s">
        <v>0</v>
      </c>
      <c r="E2308" s="20" t="s">
        <v>0</v>
      </c>
    </row>
    <row r="2309" spans="1:5" x14ac:dyDescent="0.25">
      <c r="A2309" s="24" t="s">
        <v>4342</v>
      </c>
      <c r="B2309" s="18" t="s">
        <v>4343</v>
      </c>
      <c r="C2309" s="21" t="s">
        <v>0</v>
      </c>
      <c r="D2309" s="21" t="s">
        <v>0</v>
      </c>
      <c r="E2309" s="21" t="s">
        <v>0</v>
      </c>
    </row>
    <row r="2310" spans="1:5" x14ac:dyDescent="0.25">
      <c r="A2310" s="23" t="s">
        <v>4344</v>
      </c>
      <c r="B2310" s="17" t="s">
        <v>4345</v>
      </c>
      <c r="C2310" s="20" t="s">
        <v>0</v>
      </c>
      <c r="D2310" s="20" t="s">
        <v>0</v>
      </c>
      <c r="E2310" s="20" t="s">
        <v>0</v>
      </c>
    </row>
    <row r="2311" spans="1:5" x14ac:dyDescent="0.25">
      <c r="A2311" s="24" t="s">
        <v>4346</v>
      </c>
      <c r="B2311" s="18" t="s">
        <v>4347</v>
      </c>
      <c r="C2311" s="21" t="s">
        <v>0</v>
      </c>
      <c r="D2311" s="21" t="s">
        <v>0</v>
      </c>
      <c r="E2311" s="21" t="s">
        <v>0</v>
      </c>
    </row>
    <row r="2312" spans="1:5" x14ac:dyDescent="0.25">
      <c r="A2312" s="23" t="s">
        <v>4348</v>
      </c>
      <c r="B2312" s="17" t="s">
        <v>4349</v>
      </c>
      <c r="C2312" s="20" t="s">
        <v>0</v>
      </c>
      <c r="D2312" s="20" t="s">
        <v>0</v>
      </c>
      <c r="E2312" s="20" t="s">
        <v>0</v>
      </c>
    </row>
    <row r="2313" spans="1:5" x14ac:dyDescent="0.25">
      <c r="A2313" s="24" t="s">
        <v>4350</v>
      </c>
      <c r="B2313" s="18" t="s">
        <v>4351</v>
      </c>
      <c r="C2313" s="21" t="s">
        <v>0</v>
      </c>
      <c r="D2313" s="21" t="s">
        <v>0</v>
      </c>
      <c r="E2313" s="21" t="s">
        <v>0</v>
      </c>
    </row>
    <row r="2314" spans="1:5" x14ac:dyDescent="0.25">
      <c r="A2314" s="23" t="s">
        <v>4352</v>
      </c>
      <c r="B2314" s="17" t="s">
        <v>4353</v>
      </c>
      <c r="C2314" s="20" t="s">
        <v>0</v>
      </c>
      <c r="D2314" s="20" t="s">
        <v>0</v>
      </c>
      <c r="E2314" s="20" t="s">
        <v>0</v>
      </c>
    </row>
    <row r="2315" spans="1:5" x14ac:dyDescent="0.25">
      <c r="A2315" s="24" t="s">
        <v>4354</v>
      </c>
      <c r="B2315" s="18" t="s">
        <v>4355</v>
      </c>
      <c r="C2315" s="21" t="s">
        <v>0</v>
      </c>
      <c r="D2315" s="21" t="s">
        <v>0</v>
      </c>
      <c r="E2315" s="21" t="s">
        <v>0</v>
      </c>
    </row>
    <row r="2316" spans="1:5" x14ac:dyDescent="0.25">
      <c r="A2316" s="24" t="s">
        <v>4356</v>
      </c>
      <c r="B2316" s="18" t="s">
        <v>4357</v>
      </c>
      <c r="C2316" s="21" t="s">
        <v>0</v>
      </c>
      <c r="D2316" s="21" t="s">
        <v>0</v>
      </c>
      <c r="E2316" s="21" t="s">
        <v>0</v>
      </c>
    </row>
    <row r="2317" spans="1:5" x14ac:dyDescent="0.25">
      <c r="A2317" s="24" t="s">
        <v>4358</v>
      </c>
      <c r="B2317" s="18" t="s">
        <v>4359</v>
      </c>
      <c r="C2317" s="21" t="s">
        <v>0</v>
      </c>
      <c r="D2317" s="21" t="s">
        <v>0</v>
      </c>
      <c r="E2317" s="21" t="s">
        <v>0</v>
      </c>
    </row>
    <row r="2318" spans="1:5" x14ac:dyDescent="0.25">
      <c r="A2318" s="24" t="s">
        <v>4360</v>
      </c>
      <c r="B2318" s="18" t="s">
        <v>4361</v>
      </c>
      <c r="C2318" s="21" t="s">
        <v>0</v>
      </c>
      <c r="D2318" s="21" t="s">
        <v>0</v>
      </c>
      <c r="E2318" s="21" t="s">
        <v>0</v>
      </c>
    </row>
    <row r="2319" spans="1:5" x14ac:dyDescent="0.25">
      <c r="A2319" s="23" t="s">
        <v>4362</v>
      </c>
      <c r="B2319" s="17" t="s">
        <v>4363</v>
      </c>
      <c r="C2319" s="20" t="s">
        <v>0</v>
      </c>
      <c r="D2319" s="20" t="s">
        <v>0</v>
      </c>
      <c r="E2319" s="20" t="s">
        <v>0</v>
      </c>
    </row>
    <row r="2320" spans="1:5" x14ac:dyDescent="0.25">
      <c r="A2320" s="24" t="s">
        <v>4364</v>
      </c>
      <c r="B2320" s="18" t="s">
        <v>4365</v>
      </c>
      <c r="C2320" s="21" t="s">
        <v>0</v>
      </c>
      <c r="D2320" s="21" t="s">
        <v>0</v>
      </c>
      <c r="E2320" s="21" t="s">
        <v>0</v>
      </c>
    </row>
    <row r="2321" spans="1:5" x14ac:dyDescent="0.25">
      <c r="A2321" s="23" t="s">
        <v>4366</v>
      </c>
      <c r="B2321" s="17" t="s">
        <v>4367</v>
      </c>
      <c r="C2321" s="20" t="s">
        <v>0</v>
      </c>
      <c r="D2321" s="20" t="s">
        <v>0</v>
      </c>
      <c r="E2321" s="20" t="s">
        <v>0</v>
      </c>
    </row>
    <row r="2322" spans="1:5" x14ac:dyDescent="0.25">
      <c r="A2322" s="24" t="s">
        <v>4368</v>
      </c>
      <c r="B2322" s="18" t="s">
        <v>4369</v>
      </c>
      <c r="C2322" s="21" t="s">
        <v>0</v>
      </c>
      <c r="D2322" s="21" t="s">
        <v>0</v>
      </c>
      <c r="E2322" s="21" t="s">
        <v>0</v>
      </c>
    </row>
    <row r="2323" spans="1:5" x14ac:dyDescent="0.25">
      <c r="A2323" s="23" t="s">
        <v>4370</v>
      </c>
      <c r="B2323" s="17" t="s">
        <v>4371</v>
      </c>
      <c r="C2323" s="20" t="s">
        <v>0</v>
      </c>
      <c r="D2323" s="20" t="s">
        <v>0</v>
      </c>
      <c r="E2323" s="20" t="s">
        <v>0</v>
      </c>
    </row>
    <row r="2324" spans="1:5" x14ac:dyDescent="0.25">
      <c r="A2324" s="24" t="s">
        <v>4372</v>
      </c>
      <c r="B2324" s="18" t="s">
        <v>4373</v>
      </c>
      <c r="C2324" s="21" t="s">
        <v>0</v>
      </c>
      <c r="D2324" s="21" t="s">
        <v>0</v>
      </c>
      <c r="E2324" s="21" t="s">
        <v>0</v>
      </c>
    </row>
    <row r="2325" spans="1:5" x14ac:dyDescent="0.25">
      <c r="A2325" s="23" t="s">
        <v>4374</v>
      </c>
      <c r="B2325" s="17" t="s">
        <v>4375</v>
      </c>
      <c r="C2325" s="20" t="s">
        <v>0</v>
      </c>
      <c r="D2325" s="20" t="s">
        <v>0</v>
      </c>
      <c r="E2325" s="20" t="s">
        <v>0</v>
      </c>
    </row>
    <row r="2326" spans="1:5" x14ac:dyDescent="0.25">
      <c r="A2326" s="24" t="s">
        <v>4376</v>
      </c>
      <c r="B2326" s="18" t="s">
        <v>4377</v>
      </c>
      <c r="C2326" s="21" t="s">
        <v>0</v>
      </c>
      <c r="D2326" s="21" t="s">
        <v>0</v>
      </c>
      <c r="E2326" s="21" t="s">
        <v>0</v>
      </c>
    </row>
    <row r="2327" spans="1:5" x14ac:dyDescent="0.25">
      <c r="A2327" s="23" t="s">
        <v>4378</v>
      </c>
      <c r="B2327" s="17" t="s">
        <v>4379</v>
      </c>
      <c r="C2327" s="20" t="s">
        <v>0</v>
      </c>
      <c r="D2327" s="20" t="s">
        <v>0</v>
      </c>
      <c r="E2327" s="20" t="s">
        <v>0</v>
      </c>
    </row>
    <row r="2328" spans="1:5" x14ac:dyDescent="0.25">
      <c r="A2328" s="24" t="s">
        <v>4380</v>
      </c>
      <c r="B2328" s="18" t="s">
        <v>4381</v>
      </c>
      <c r="C2328" s="21" t="s">
        <v>0</v>
      </c>
      <c r="D2328" s="21" t="s">
        <v>0</v>
      </c>
      <c r="E2328" s="21" t="s">
        <v>0</v>
      </c>
    </row>
    <row r="2329" spans="1:5" x14ac:dyDescent="0.25">
      <c r="A2329" s="23" t="s">
        <v>4382</v>
      </c>
      <c r="B2329" s="17" t="s">
        <v>4383</v>
      </c>
      <c r="C2329" s="20" t="s">
        <v>0</v>
      </c>
      <c r="D2329" s="20" t="s">
        <v>0</v>
      </c>
      <c r="E2329" s="20" t="s">
        <v>0</v>
      </c>
    </row>
    <row r="2330" spans="1:5" x14ac:dyDescent="0.25">
      <c r="A2330" s="24" t="s">
        <v>4384</v>
      </c>
      <c r="B2330" s="18" t="s">
        <v>4385</v>
      </c>
      <c r="C2330" s="21" t="s">
        <v>0</v>
      </c>
      <c r="D2330" s="21" t="s">
        <v>0</v>
      </c>
      <c r="E2330" s="21" t="s">
        <v>0</v>
      </c>
    </row>
    <row r="2331" spans="1:5" x14ac:dyDescent="0.25">
      <c r="A2331" s="23" t="s">
        <v>4386</v>
      </c>
      <c r="B2331" s="17" t="s">
        <v>4387</v>
      </c>
      <c r="C2331" s="20" t="s">
        <v>0</v>
      </c>
      <c r="D2331" s="20" t="s">
        <v>0</v>
      </c>
      <c r="E2331" s="20" t="s">
        <v>0</v>
      </c>
    </row>
    <row r="2332" spans="1:5" x14ac:dyDescent="0.25">
      <c r="A2332" s="24" t="s">
        <v>4388</v>
      </c>
      <c r="B2332" s="18" t="s">
        <v>4389</v>
      </c>
      <c r="C2332" s="21" t="s">
        <v>0</v>
      </c>
      <c r="D2332" s="21" t="s">
        <v>0</v>
      </c>
      <c r="E2332" s="21" t="s">
        <v>0</v>
      </c>
    </row>
    <row r="2333" spans="1:5" x14ac:dyDescent="0.25">
      <c r="A2333" s="23" t="s">
        <v>4390</v>
      </c>
      <c r="B2333" s="17" t="s">
        <v>4391</v>
      </c>
      <c r="C2333" s="20" t="s">
        <v>0</v>
      </c>
      <c r="D2333" s="20" t="s">
        <v>0</v>
      </c>
      <c r="E2333" s="20" t="s">
        <v>0</v>
      </c>
    </row>
    <row r="2334" spans="1:5" x14ac:dyDescent="0.25">
      <c r="A2334" s="24" t="s">
        <v>4392</v>
      </c>
      <c r="B2334" s="18" t="s">
        <v>4393</v>
      </c>
      <c r="C2334" s="21" t="s">
        <v>0</v>
      </c>
      <c r="D2334" s="21" t="s">
        <v>0</v>
      </c>
      <c r="E2334" s="21" t="s">
        <v>0</v>
      </c>
    </row>
    <row r="2335" spans="1:5" x14ac:dyDescent="0.25">
      <c r="A2335" s="23" t="s">
        <v>4394</v>
      </c>
      <c r="B2335" s="17" t="s">
        <v>4395</v>
      </c>
      <c r="C2335" s="20" t="s">
        <v>0</v>
      </c>
      <c r="D2335" s="20" t="s">
        <v>0</v>
      </c>
      <c r="E2335" s="20" t="s">
        <v>0</v>
      </c>
    </row>
    <row r="2336" spans="1:5" x14ac:dyDescent="0.25">
      <c r="A2336" s="24" t="s">
        <v>4396</v>
      </c>
      <c r="B2336" s="18" t="s">
        <v>4397</v>
      </c>
      <c r="C2336" s="21" t="s">
        <v>0</v>
      </c>
      <c r="D2336" s="21" t="s">
        <v>0</v>
      </c>
      <c r="E2336" s="21" t="s">
        <v>0</v>
      </c>
    </row>
    <row r="2337" spans="1:5" x14ac:dyDescent="0.25">
      <c r="A2337" s="23" t="s">
        <v>4398</v>
      </c>
      <c r="B2337" s="17" t="s">
        <v>4399</v>
      </c>
      <c r="C2337" s="20" t="s">
        <v>0</v>
      </c>
      <c r="D2337" s="20" t="s">
        <v>0</v>
      </c>
      <c r="E2337" s="20" t="s">
        <v>0</v>
      </c>
    </row>
    <row r="2338" spans="1:5" x14ac:dyDescent="0.25">
      <c r="A2338" s="24" t="s">
        <v>4400</v>
      </c>
      <c r="B2338" s="18" t="s">
        <v>4401</v>
      </c>
      <c r="C2338" s="21" t="s">
        <v>0</v>
      </c>
      <c r="D2338" s="21" t="s">
        <v>0</v>
      </c>
      <c r="E2338" s="21" t="s">
        <v>0</v>
      </c>
    </row>
    <row r="2339" spans="1:5" x14ac:dyDescent="0.25">
      <c r="A2339" s="23" t="s">
        <v>4402</v>
      </c>
      <c r="B2339" s="17" t="s">
        <v>4403</v>
      </c>
      <c r="C2339" s="20" t="s">
        <v>0</v>
      </c>
      <c r="D2339" s="20" t="s">
        <v>0</v>
      </c>
      <c r="E2339" s="20" t="s">
        <v>0</v>
      </c>
    </row>
    <row r="2340" spans="1:5" x14ac:dyDescent="0.25">
      <c r="A2340" s="24" t="s">
        <v>4404</v>
      </c>
      <c r="B2340" s="18" t="s">
        <v>4405</v>
      </c>
      <c r="C2340" s="21" t="s">
        <v>0</v>
      </c>
      <c r="D2340" s="21" t="s">
        <v>0</v>
      </c>
      <c r="E2340" s="21" t="s">
        <v>0</v>
      </c>
    </row>
    <row r="2341" spans="1:5" x14ac:dyDescent="0.25">
      <c r="A2341" s="23" t="s">
        <v>4406</v>
      </c>
      <c r="B2341" s="17" t="s">
        <v>4407</v>
      </c>
      <c r="C2341" s="20" t="s">
        <v>0</v>
      </c>
      <c r="D2341" s="20" t="s">
        <v>0</v>
      </c>
      <c r="E2341" s="20" t="s">
        <v>0</v>
      </c>
    </row>
    <row r="2342" spans="1:5" x14ac:dyDescent="0.25">
      <c r="A2342" s="24" t="s">
        <v>4408</v>
      </c>
      <c r="B2342" s="18" t="s">
        <v>4409</v>
      </c>
      <c r="C2342" s="21" t="s">
        <v>0</v>
      </c>
      <c r="D2342" s="21" t="s">
        <v>0</v>
      </c>
      <c r="E2342" s="21" t="s">
        <v>0</v>
      </c>
    </row>
    <row r="2343" spans="1:5" x14ac:dyDescent="0.25">
      <c r="A2343" s="23" t="s">
        <v>4410</v>
      </c>
      <c r="B2343" s="17" t="s">
        <v>4411</v>
      </c>
      <c r="C2343" s="20" t="s">
        <v>0</v>
      </c>
      <c r="D2343" s="20" t="s">
        <v>0</v>
      </c>
      <c r="E2343" s="20" t="s">
        <v>0</v>
      </c>
    </row>
    <row r="2344" spans="1:5" x14ac:dyDescent="0.25">
      <c r="A2344" s="24" t="s">
        <v>4412</v>
      </c>
      <c r="B2344" s="18" t="s">
        <v>4413</v>
      </c>
      <c r="C2344" s="21" t="s">
        <v>0</v>
      </c>
      <c r="D2344" s="21" t="s">
        <v>0</v>
      </c>
      <c r="E2344" s="21" t="s">
        <v>0</v>
      </c>
    </row>
    <row r="2345" spans="1:5" x14ac:dyDescent="0.25">
      <c r="A2345" s="23" t="s">
        <v>4414</v>
      </c>
      <c r="B2345" s="17" t="s">
        <v>4415</v>
      </c>
      <c r="C2345" s="20" t="s">
        <v>0</v>
      </c>
      <c r="D2345" s="20" t="s">
        <v>0</v>
      </c>
      <c r="E2345" s="20" t="s">
        <v>0</v>
      </c>
    </row>
    <row r="2346" spans="1:5" x14ac:dyDescent="0.25">
      <c r="A2346" s="24" t="s">
        <v>4416</v>
      </c>
      <c r="B2346" s="18" t="s">
        <v>4417</v>
      </c>
      <c r="C2346" s="21" t="s">
        <v>0</v>
      </c>
      <c r="D2346" s="21" t="s">
        <v>0</v>
      </c>
      <c r="E2346" s="21" t="s">
        <v>0</v>
      </c>
    </row>
    <row r="2347" spans="1:5" x14ac:dyDescent="0.25">
      <c r="A2347" s="23" t="s">
        <v>4418</v>
      </c>
      <c r="B2347" s="17" t="s">
        <v>4419</v>
      </c>
      <c r="C2347" s="20" t="s">
        <v>0</v>
      </c>
      <c r="D2347" s="20" t="s">
        <v>0</v>
      </c>
      <c r="E2347" s="20" t="s">
        <v>0</v>
      </c>
    </row>
    <row r="2348" spans="1:5" x14ac:dyDescent="0.25">
      <c r="A2348" s="24" t="s">
        <v>4420</v>
      </c>
      <c r="B2348" s="18" t="s">
        <v>4421</v>
      </c>
      <c r="C2348" s="21" t="s">
        <v>0</v>
      </c>
      <c r="D2348" s="21" t="s">
        <v>0</v>
      </c>
      <c r="E2348" s="21" t="s">
        <v>0</v>
      </c>
    </row>
    <row r="2349" spans="1:5" x14ac:dyDescent="0.25">
      <c r="A2349" s="23" t="s">
        <v>4422</v>
      </c>
      <c r="B2349" s="17" t="s">
        <v>4423</v>
      </c>
      <c r="C2349" s="20" t="s">
        <v>0</v>
      </c>
      <c r="D2349" s="20" t="s">
        <v>0</v>
      </c>
      <c r="E2349" s="20" t="s">
        <v>0</v>
      </c>
    </row>
    <row r="2350" spans="1:5" x14ac:dyDescent="0.25">
      <c r="A2350" s="24" t="s">
        <v>4424</v>
      </c>
      <c r="B2350" s="18" t="s">
        <v>4425</v>
      </c>
      <c r="C2350" s="21" t="s">
        <v>0</v>
      </c>
      <c r="D2350" s="21" t="s">
        <v>0</v>
      </c>
      <c r="E2350" s="21" t="s">
        <v>0</v>
      </c>
    </row>
    <row r="2351" spans="1:5" x14ac:dyDescent="0.25">
      <c r="A2351" s="23" t="s">
        <v>4426</v>
      </c>
      <c r="B2351" s="17" t="s">
        <v>4427</v>
      </c>
      <c r="C2351" s="20" t="s">
        <v>0</v>
      </c>
      <c r="D2351" s="20" t="s">
        <v>0</v>
      </c>
      <c r="E2351" s="20" t="s">
        <v>0</v>
      </c>
    </row>
    <row r="2352" spans="1:5" x14ac:dyDescent="0.25">
      <c r="A2352" s="24" t="s">
        <v>4428</v>
      </c>
      <c r="B2352" s="18" t="s">
        <v>4429</v>
      </c>
      <c r="C2352" s="21" t="s">
        <v>0</v>
      </c>
      <c r="D2352" s="21" t="s">
        <v>0</v>
      </c>
      <c r="E2352" s="21" t="s">
        <v>0</v>
      </c>
    </row>
    <row r="2353" spans="1:5" x14ac:dyDescent="0.25">
      <c r="A2353" s="24" t="s">
        <v>4430</v>
      </c>
      <c r="B2353" s="18" t="s">
        <v>4431</v>
      </c>
      <c r="C2353" s="21" t="s">
        <v>0</v>
      </c>
      <c r="D2353" s="21" t="s">
        <v>0</v>
      </c>
      <c r="E2353" s="21" t="s">
        <v>0</v>
      </c>
    </row>
    <row r="2354" spans="1:5" x14ac:dyDescent="0.25">
      <c r="A2354" s="24" t="s">
        <v>4432</v>
      </c>
      <c r="B2354" s="18" t="s">
        <v>4433</v>
      </c>
      <c r="C2354" s="21" t="s">
        <v>0</v>
      </c>
      <c r="D2354" s="21" t="s">
        <v>0</v>
      </c>
      <c r="E2354" s="21" t="s">
        <v>0</v>
      </c>
    </row>
    <row r="2355" spans="1:5" x14ac:dyDescent="0.25">
      <c r="A2355" s="23" t="s">
        <v>4434</v>
      </c>
      <c r="B2355" s="17" t="s">
        <v>4435</v>
      </c>
      <c r="C2355" s="20" t="s">
        <v>0</v>
      </c>
      <c r="D2355" s="20" t="s">
        <v>0</v>
      </c>
      <c r="E2355" s="20" t="s">
        <v>0</v>
      </c>
    </row>
    <row r="2356" spans="1:5" x14ac:dyDescent="0.25">
      <c r="A2356" s="24" t="s">
        <v>4436</v>
      </c>
      <c r="B2356" s="18" t="s">
        <v>4437</v>
      </c>
      <c r="C2356" s="21" t="s">
        <v>0</v>
      </c>
      <c r="D2356" s="21" t="s">
        <v>0</v>
      </c>
      <c r="E2356" s="21" t="s">
        <v>0</v>
      </c>
    </row>
    <row r="2357" spans="1:5" x14ac:dyDescent="0.25">
      <c r="A2357" s="23" t="s">
        <v>4438</v>
      </c>
      <c r="B2357" s="17" t="s">
        <v>4439</v>
      </c>
      <c r="C2357" s="20" t="s">
        <v>0</v>
      </c>
      <c r="D2357" s="20" t="s">
        <v>0</v>
      </c>
      <c r="E2357" s="20" t="s">
        <v>0</v>
      </c>
    </row>
    <row r="2358" spans="1:5" x14ac:dyDescent="0.25">
      <c r="A2358" s="24" t="s">
        <v>4440</v>
      </c>
      <c r="B2358" s="18" t="s">
        <v>4441</v>
      </c>
      <c r="C2358" s="21" t="s">
        <v>0</v>
      </c>
      <c r="D2358" s="21" t="s">
        <v>0</v>
      </c>
      <c r="E2358" s="21" t="s">
        <v>0</v>
      </c>
    </row>
    <row r="2359" spans="1:5" x14ac:dyDescent="0.25">
      <c r="A2359" s="23" t="s">
        <v>4442</v>
      </c>
      <c r="B2359" s="17" t="s">
        <v>4443</v>
      </c>
      <c r="C2359" s="20" t="s">
        <v>0</v>
      </c>
      <c r="D2359" s="20" t="s">
        <v>0</v>
      </c>
      <c r="E2359" s="20" t="s">
        <v>0</v>
      </c>
    </row>
    <row r="2360" spans="1:5" x14ac:dyDescent="0.25">
      <c r="A2360" s="24" t="s">
        <v>4444</v>
      </c>
      <c r="B2360" s="18" t="s">
        <v>4445</v>
      </c>
      <c r="C2360" s="21" t="s">
        <v>0</v>
      </c>
      <c r="D2360" s="21" t="s">
        <v>0</v>
      </c>
      <c r="E2360" s="21" t="s">
        <v>0</v>
      </c>
    </row>
    <row r="2361" spans="1:5" x14ac:dyDescent="0.25">
      <c r="A2361" s="23" t="s">
        <v>4446</v>
      </c>
      <c r="B2361" s="17" t="s">
        <v>4447</v>
      </c>
      <c r="C2361" s="20" t="s">
        <v>0</v>
      </c>
      <c r="D2361" s="20" t="s">
        <v>0</v>
      </c>
      <c r="E2361" s="20" t="s">
        <v>0</v>
      </c>
    </row>
    <row r="2362" spans="1:5" x14ac:dyDescent="0.25">
      <c r="A2362" s="24" t="s">
        <v>4448</v>
      </c>
      <c r="B2362" s="18" t="s">
        <v>4449</v>
      </c>
      <c r="C2362" s="21" t="s">
        <v>0</v>
      </c>
      <c r="D2362" s="21" t="s">
        <v>0</v>
      </c>
      <c r="E2362" s="21" t="s">
        <v>0</v>
      </c>
    </row>
    <row r="2363" spans="1:5" x14ac:dyDescent="0.25">
      <c r="A2363" s="23" t="s">
        <v>4450</v>
      </c>
      <c r="B2363" s="17" t="s">
        <v>4451</v>
      </c>
      <c r="C2363" s="20" t="s">
        <v>0</v>
      </c>
      <c r="D2363" s="20" t="s">
        <v>0</v>
      </c>
      <c r="E2363" s="20" t="s">
        <v>0</v>
      </c>
    </row>
    <row r="2364" spans="1:5" x14ac:dyDescent="0.25">
      <c r="A2364" s="24" t="s">
        <v>4452</v>
      </c>
      <c r="B2364" s="18" t="s">
        <v>4453</v>
      </c>
      <c r="C2364" s="21" t="s">
        <v>0</v>
      </c>
      <c r="D2364" s="21" t="s">
        <v>0</v>
      </c>
      <c r="E2364" s="21" t="s">
        <v>0</v>
      </c>
    </row>
    <row r="2365" spans="1:5" x14ac:dyDescent="0.25">
      <c r="A2365" s="23" t="s">
        <v>4454</v>
      </c>
      <c r="B2365" s="17" t="s">
        <v>4455</v>
      </c>
      <c r="C2365" s="20" t="s">
        <v>0</v>
      </c>
      <c r="D2365" s="20" t="s">
        <v>0</v>
      </c>
      <c r="E2365" s="20" t="s">
        <v>0</v>
      </c>
    </row>
    <row r="2366" spans="1:5" x14ac:dyDescent="0.25">
      <c r="A2366" s="24" t="s">
        <v>4456</v>
      </c>
      <c r="B2366" s="18" t="s">
        <v>4457</v>
      </c>
      <c r="C2366" s="21" t="s">
        <v>0</v>
      </c>
      <c r="D2366" s="21" t="s">
        <v>0</v>
      </c>
      <c r="E2366" s="21" t="s">
        <v>0</v>
      </c>
    </row>
    <row r="2367" spans="1:5" x14ac:dyDescent="0.25">
      <c r="A2367" s="23" t="s">
        <v>4458</v>
      </c>
      <c r="B2367" s="17" t="s">
        <v>4459</v>
      </c>
      <c r="C2367" s="20" t="s">
        <v>0</v>
      </c>
      <c r="D2367" s="20" t="s">
        <v>0</v>
      </c>
      <c r="E2367" s="20" t="s">
        <v>0</v>
      </c>
    </row>
    <row r="2368" spans="1:5" x14ac:dyDescent="0.25">
      <c r="A2368" s="24" t="s">
        <v>4460</v>
      </c>
      <c r="B2368" s="18" t="s">
        <v>4461</v>
      </c>
      <c r="C2368" s="21" t="s">
        <v>0</v>
      </c>
      <c r="D2368" s="21" t="s">
        <v>0</v>
      </c>
      <c r="E2368" s="21" t="s">
        <v>0</v>
      </c>
    </row>
    <row r="2369" spans="1:5" x14ac:dyDescent="0.25">
      <c r="A2369" s="23" t="s">
        <v>4462</v>
      </c>
      <c r="B2369" s="17" t="s">
        <v>4463</v>
      </c>
      <c r="C2369" s="20" t="s">
        <v>0</v>
      </c>
      <c r="D2369" s="20" t="s">
        <v>0</v>
      </c>
      <c r="E2369" s="20" t="s">
        <v>0</v>
      </c>
    </row>
    <row r="2370" spans="1:5" x14ac:dyDescent="0.25">
      <c r="A2370" s="24" t="s">
        <v>4464</v>
      </c>
      <c r="B2370" s="18" t="s">
        <v>4465</v>
      </c>
      <c r="C2370" s="21" t="s">
        <v>0</v>
      </c>
      <c r="D2370" s="21" t="s">
        <v>0</v>
      </c>
      <c r="E2370" s="21" t="s">
        <v>0</v>
      </c>
    </row>
    <row r="2371" spans="1:5" x14ac:dyDescent="0.25">
      <c r="A2371" s="23" t="s">
        <v>4466</v>
      </c>
      <c r="B2371" s="17" t="s">
        <v>4467</v>
      </c>
      <c r="C2371" s="20" t="s">
        <v>0</v>
      </c>
      <c r="D2371" s="20" t="s">
        <v>0</v>
      </c>
      <c r="E2371" s="20" t="s">
        <v>0</v>
      </c>
    </row>
    <row r="2372" spans="1:5" x14ac:dyDescent="0.25">
      <c r="A2372" s="24" t="s">
        <v>4468</v>
      </c>
      <c r="B2372" s="18" t="s">
        <v>4469</v>
      </c>
      <c r="C2372" s="21" t="s">
        <v>0</v>
      </c>
      <c r="D2372" s="21" t="s">
        <v>0</v>
      </c>
      <c r="E2372" s="21" t="s">
        <v>0</v>
      </c>
    </row>
    <row r="2373" spans="1:5" x14ac:dyDescent="0.25">
      <c r="A2373" s="23" t="s">
        <v>4470</v>
      </c>
      <c r="B2373" s="17" t="s">
        <v>4471</v>
      </c>
      <c r="C2373" s="20" t="s">
        <v>0</v>
      </c>
      <c r="D2373" s="20" t="s">
        <v>0</v>
      </c>
      <c r="E2373" s="20" t="s">
        <v>0</v>
      </c>
    </row>
    <row r="2374" spans="1:5" x14ac:dyDescent="0.25">
      <c r="A2374" s="24" t="s">
        <v>4472</v>
      </c>
      <c r="B2374" s="18" t="s">
        <v>4473</v>
      </c>
      <c r="C2374" s="21" t="s">
        <v>0</v>
      </c>
      <c r="D2374" s="21" t="s">
        <v>0</v>
      </c>
      <c r="E2374" s="21" t="s">
        <v>0</v>
      </c>
    </row>
    <row r="2375" spans="1:5" x14ac:dyDescent="0.25">
      <c r="A2375" s="23" t="s">
        <v>4474</v>
      </c>
      <c r="B2375" s="17" t="s">
        <v>4475</v>
      </c>
      <c r="C2375" s="20" t="s">
        <v>0</v>
      </c>
      <c r="D2375" s="20" t="s">
        <v>0</v>
      </c>
      <c r="E2375" s="20" t="s">
        <v>0</v>
      </c>
    </row>
    <row r="2376" spans="1:5" x14ac:dyDescent="0.25">
      <c r="A2376" s="24" t="s">
        <v>4476</v>
      </c>
      <c r="B2376" s="18" t="s">
        <v>4477</v>
      </c>
      <c r="C2376" s="21" t="s">
        <v>0</v>
      </c>
      <c r="D2376" s="21" t="s">
        <v>0</v>
      </c>
      <c r="E2376" s="21" t="s">
        <v>0</v>
      </c>
    </row>
    <row r="2377" spans="1:5" x14ac:dyDescent="0.25">
      <c r="A2377" s="23" t="s">
        <v>4478</v>
      </c>
      <c r="B2377" s="17" t="s">
        <v>4479</v>
      </c>
      <c r="C2377" s="20" t="s">
        <v>0</v>
      </c>
      <c r="D2377" s="20" t="s">
        <v>0</v>
      </c>
      <c r="E2377" s="20" t="s">
        <v>0</v>
      </c>
    </row>
    <row r="2378" spans="1:5" x14ac:dyDescent="0.25">
      <c r="A2378" s="23" t="s">
        <v>4480</v>
      </c>
      <c r="B2378" s="17" t="s">
        <v>4481</v>
      </c>
      <c r="C2378" s="20" t="s">
        <v>0</v>
      </c>
      <c r="D2378" s="20" t="s">
        <v>0</v>
      </c>
      <c r="E2378" s="20" t="s">
        <v>0</v>
      </c>
    </row>
    <row r="2379" spans="1:5" x14ac:dyDescent="0.25">
      <c r="A2379" s="24" t="s">
        <v>4482</v>
      </c>
      <c r="B2379" s="18" t="s">
        <v>4483</v>
      </c>
      <c r="C2379" s="21" t="s">
        <v>0</v>
      </c>
      <c r="D2379" s="21" t="s">
        <v>0</v>
      </c>
      <c r="E2379" s="21" t="s">
        <v>0</v>
      </c>
    </row>
    <row r="2380" spans="1:5" x14ac:dyDescent="0.25">
      <c r="A2380" s="23" t="s">
        <v>4484</v>
      </c>
      <c r="B2380" s="17" t="s">
        <v>4485</v>
      </c>
      <c r="C2380" s="20" t="s">
        <v>0</v>
      </c>
      <c r="D2380" s="20" t="s">
        <v>0</v>
      </c>
      <c r="E2380" s="20" t="s">
        <v>0</v>
      </c>
    </row>
    <row r="2381" spans="1:5" x14ac:dyDescent="0.25">
      <c r="A2381" s="24" t="s">
        <v>4486</v>
      </c>
      <c r="B2381" s="18" t="s">
        <v>4487</v>
      </c>
      <c r="C2381" s="21" t="s">
        <v>0</v>
      </c>
      <c r="D2381" s="21" t="s">
        <v>0</v>
      </c>
      <c r="E2381" s="21" t="s">
        <v>0</v>
      </c>
    </row>
    <row r="2382" spans="1:5" x14ac:dyDescent="0.25">
      <c r="A2382" s="24" t="s">
        <v>4488</v>
      </c>
      <c r="B2382" s="18" t="s">
        <v>4489</v>
      </c>
      <c r="C2382" s="21" t="s">
        <v>0</v>
      </c>
      <c r="D2382" s="21" t="s">
        <v>0</v>
      </c>
      <c r="E2382" s="21" t="s">
        <v>0</v>
      </c>
    </row>
    <row r="2383" spans="1:5" x14ac:dyDescent="0.25">
      <c r="A2383" s="24" t="s">
        <v>4490</v>
      </c>
      <c r="B2383" s="18" t="s">
        <v>4491</v>
      </c>
      <c r="C2383" s="21" t="s">
        <v>0</v>
      </c>
      <c r="D2383" s="21" t="s">
        <v>0</v>
      </c>
      <c r="E2383" s="21" t="s">
        <v>0</v>
      </c>
    </row>
    <row r="2384" spans="1:5" x14ac:dyDescent="0.25">
      <c r="A2384" s="23" t="s">
        <v>4492</v>
      </c>
      <c r="B2384" s="17" t="s">
        <v>4493</v>
      </c>
      <c r="C2384" s="20" t="s">
        <v>0</v>
      </c>
      <c r="D2384" s="20" t="s">
        <v>0</v>
      </c>
      <c r="E2384" s="20" t="s">
        <v>0</v>
      </c>
    </row>
    <row r="2385" spans="1:5" x14ac:dyDescent="0.25">
      <c r="A2385" s="24" t="s">
        <v>4494</v>
      </c>
      <c r="B2385" s="18" t="s">
        <v>4495</v>
      </c>
      <c r="C2385" s="21" t="s">
        <v>0</v>
      </c>
      <c r="D2385" s="21" t="s">
        <v>0</v>
      </c>
      <c r="E2385" s="21" t="s">
        <v>0</v>
      </c>
    </row>
    <row r="2386" spans="1:5" x14ac:dyDescent="0.25">
      <c r="A2386" s="23" t="s">
        <v>4496</v>
      </c>
      <c r="B2386" s="17" t="s">
        <v>4497</v>
      </c>
      <c r="C2386" s="20" t="s">
        <v>0</v>
      </c>
      <c r="D2386" s="20" t="s">
        <v>0</v>
      </c>
      <c r="E2386" s="20" t="s">
        <v>0</v>
      </c>
    </row>
    <row r="2387" spans="1:5" x14ac:dyDescent="0.25">
      <c r="A2387" s="24" t="s">
        <v>4498</v>
      </c>
      <c r="B2387" s="18" t="s">
        <v>4499</v>
      </c>
      <c r="C2387" s="21" t="s">
        <v>0</v>
      </c>
      <c r="D2387" s="21" t="s">
        <v>0</v>
      </c>
      <c r="E2387" s="21" t="s">
        <v>0</v>
      </c>
    </row>
    <row r="2388" spans="1:5" x14ac:dyDescent="0.25">
      <c r="A2388" s="23" t="s">
        <v>4500</v>
      </c>
      <c r="B2388" s="17" t="s">
        <v>4501</v>
      </c>
      <c r="C2388" s="20" t="s">
        <v>0</v>
      </c>
      <c r="D2388" s="20" t="s">
        <v>0</v>
      </c>
      <c r="E2388" s="20" t="s">
        <v>0</v>
      </c>
    </row>
    <row r="2389" spans="1:5" x14ac:dyDescent="0.25">
      <c r="A2389" s="24" t="s">
        <v>4502</v>
      </c>
      <c r="B2389" s="18" t="s">
        <v>4503</v>
      </c>
      <c r="C2389" s="21" t="s">
        <v>0</v>
      </c>
      <c r="D2389" s="21" t="s">
        <v>0</v>
      </c>
      <c r="E2389" s="21" t="s">
        <v>0</v>
      </c>
    </row>
    <row r="2390" spans="1:5" x14ac:dyDescent="0.25">
      <c r="A2390" s="23" t="s">
        <v>4504</v>
      </c>
      <c r="B2390" s="17" t="s">
        <v>4505</v>
      </c>
      <c r="C2390" s="20" t="s">
        <v>0</v>
      </c>
      <c r="D2390" s="20" t="s">
        <v>0</v>
      </c>
      <c r="E2390" s="20" t="s">
        <v>0</v>
      </c>
    </row>
    <row r="2391" spans="1:5" x14ac:dyDescent="0.25">
      <c r="A2391" s="24" t="s">
        <v>4506</v>
      </c>
      <c r="B2391" s="18" t="s">
        <v>4507</v>
      </c>
      <c r="C2391" s="21" t="s">
        <v>0</v>
      </c>
      <c r="D2391" s="21" t="s">
        <v>0</v>
      </c>
      <c r="E2391" s="21" t="s">
        <v>0</v>
      </c>
    </row>
    <row r="2392" spans="1:5" x14ac:dyDescent="0.25">
      <c r="A2392" s="23" t="s">
        <v>4508</v>
      </c>
      <c r="B2392" s="17" t="s">
        <v>4509</v>
      </c>
      <c r="C2392" s="20" t="s">
        <v>0</v>
      </c>
      <c r="D2392" s="20" t="s">
        <v>0</v>
      </c>
      <c r="E2392" s="20" t="s">
        <v>0</v>
      </c>
    </row>
    <row r="2393" spans="1:5" x14ac:dyDescent="0.25">
      <c r="A2393" s="23" t="s">
        <v>4510</v>
      </c>
      <c r="B2393" s="17" t="s">
        <v>4511</v>
      </c>
      <c r="C2393" s="20" t="s">
        <v>0</v>
      </c>
      <c r="D2393" s="20" t="s">
        <v>0</v>
      </c>
      <c r="E2393" s="20" t="s">
        <v>0</v>
      </c>
    </row>
    <row r="2394" spans="1:5" x14ac:dyDescent="0.25">
      <c r="A2394" s="24" t="s">
        <v>4512</v>
      </c>
      <c r="B2394" s="18" t="s">
        <v>4513</v>
      </c>
      <c r="C2394" s="21" t="s">
        <v>0</v>
      </c>
      <c r="D2394" s="21" t="s">
        <v>0</v>
      </c>
      <c r="E2394" s="21" t="s">
        <v>0</v>
      </c>
    </row>
    <row r="2395" spans="1:5" x14ac:dyDescent="0.25">
      <c r="A2395" s="23" t="s">
        <v>4514</v>
      </c>
      <c r="B2395" s="17" t="s">
        <v>4515</v>
      </c>
      <c r="C2395" s="20" t="s">
        <v>0</v>
      </c>
      <c r="D2395" s="20" t="s">
        <v>0</v>
      </c>
      <c r="E2395" s="20" t="s">
        <v>0</v>
      </c>
    </row>
    <row r="2396" spans="1:5" x14ac:dyDescent="0.25">
      <c r="A2396" s="24" t="s">
        <v>4516</v>
      </c>
      <c r="B2396" s="18" t="s">
        <v>4517</v>
      </c>
      <c r="C2396" s="21" t="s">
        <v>0</v>
      </c>
      <c r="D2396" s="21" t="s">
        <v>0</v>
      </c>
      <c r="E2396" s="21" t="s">
        <v>0</v>
      </c>
    </row>
    <row r="2397" spans="1:5" x14ac:dyDescent="0.25">
      <c r="A2397" s="24" t="s">
        <v>4518</v>
      </c>
      <c r="B2397" s="18" t="s">
        <v>4519</v>
      </c>
      <c r="C2397" s="21" t="s">
        <v>0</v>
      </c>
      <c r="D2397" s="21" t="s">
        <v>0</v>
      </c>
      <c r="E2397" s="21" t="s">
        <v>0</v>
      </c>
    </row>
    <row r="2398" spans="1:5" x14ac:dyDescent="0.25">
      <c r="A2398" s="24" t="s">
        <v>4520</v>
      </c>
      <c r="B2398" s="18" t="s">
        <v>4521</v>
      </c>
      <c r="C2398" s="21" t="s">
        <v>0</v>
      </c>
      <c r="D2398" s="21" t="s">
        <v>0</v>
      </c>
      <c r="E2398" s="21" t="s">
        <v>0</v>
      </c>
    </row>
    <row r="2399" spans="1:5" x14ac:dyDescent="0.25">
      <c r="A2399" s="23" t="s">
        <v>4522</v>
      </c>
      <c r="B2399" s="17" t="s">
        <v>4523</v>
      </c>
      <c r="C2399" s="20" t="s">
        <v>0</v>
      </c>
      <c r="D2399" s="20" t="s">
        <v>0</v>
      </c>
      <c r="E2399" s="20" t="s">
        <v>0</v>
      </c>
    </row>
    <row r="2400" spans="1:5" x14ac:dyDescent="0.25">
      <c r="A2400" s="23" t="s">
        <v>4524</v>
      </c>
      <c r="B2400" s="17" t="s">
        <v>4525</v>
      </c>
      <c r="C2400" s="20" t="s">
        <v>0</v>
      </c>
      <c r="D2400" s="20" t="s">
        <v>0</v>
      </c>
      <c r="E2400" s="20" t="s">
        <v>0</v>
      </c>
    </row>
    <row r="2401" spans="1:5" x14ac:dyDescent="0.25">
      <c r="A2401" s="23" t="s">
        <v>4526</v>
      </c>
      <c r="B2401" s="17" t="s">
        <v>4527</v>
      </c>
      <c r="C2401" s="20" t="s">
        <v>0</v>
      </c>
      <c r="D2401" s="20" t="s">
        <v>0</v>
      </c>
      <c r="E2401" s="20" t="s">
        <v>0</v>
      </c>
    </row>
    <row r="2402" spans="1:5" x14ac:dyDescent="0.25">
      <c r="A2402" s="24" t="s">
        <v>4528</v>
      </c>
      <c r="B2402" s="18" t="s">
        <v>4529</v>
      </c>
      <c r="C2402" s="21" t="s">
        <v>0</v>
      </c>
      <c r="D2402" s="21" t="s">
        <v>0</v>
      </c>
      <c r="E2402" s="21" t="s">
        <v>0</v>
      </c>
    </row>
    <row r="2403" spans="1:5" x14ac:dyDescent="0.25">
      <c r="A2403" s="23" t="s">
        <v>4530</v>
      </c>
      <c r="B2403" s="17" t="s">
        <v>4531</v>
      </c>
      <c r="C2403" s="20" t="s">
        <v>0</v>
      </c>
      <c r="D2403" s="20" t="s">
        <v>0</v>
      </c>
      <c r="E2403" s="20" t="s">
        <v>0</v>
      </c>
    </row>
    <row r="2404" spans="1:5" x14ac:dyDescent="0.25">
      <c r="A2404" s="24" t="s">
        <v>4532</v>
      </c>
      <c r="B2404" s="18" t="s">
        <v>4533</v>
      </c>
      <c r="C2404" s="21" t="s">
        <v>0</v>
      </c>
      <c r="D2404" s="21" t="s">
        <v>0</v>
      </c>
      <c r="E2404" s="21" t="s">
        <v>0</v>
      </c>
    </row>
    <row r="2405" spans="1:5" x14ac:dyDescent="0.25">
      <c r="A2405" s="23" t="s">
        <v>4534</v>
      </c>
      <c r="B2405" s="17" t="s">
        <v>4535</v>
      </c>
      <c r="C2405" s="20" t="s">
        <v>0</v>
      </c>
      <c r="D2405" s="20" t="s">
        <v>0</v>
      </c>
      <c r="E2405" s="20" t="s">
        <v>0</v>
      </c>
    </row>
    <row r="2406" spans="1:5" x14ac:dyDescent="0.25">
      <c r="A2406" s="24" t="s">
        <v>4536</v>
      </c>
      <c r="B2406" s="18" t="s">
        <v>4537</v>
      </c>
      <c r="C2406" s="21" t="s">
        <v>0</v>
      </c>
      <c r="D2406" s="21" t="s">
        <v>0</v>
      </c>
      <c r="E2406" s="21" t="s">
        <v>0</v>
      </c>
    </row>
    <row r="2407" spans="1:5" x14ac:dyDescent="0.25">
      <c r="A2407" s="23" t="s">
        <v>4538</v>
      </c>
      <c r="B2407" s="17" t="s">
        <v>4539</v>
      </c>
      <c r="C2407" s="20" t="s">
        <v>0</v>
      </c>
      <c r="D2407" s="20" t="s">
        <v>0</v>
      </c>
      <c r="E2407" s="20" t="s">
        <v>0</v>
      </c>
    </row>
    <row r="2408" spans="1:5" x14ac:dyDescent="0.25">
      <c r="A2408" s="24" t="s">
        <v>4540</v>
      </c>
      <c r="B2408" s="18" t="s">
        <v>4541</v>
      </c>
      <c r="C2408" s="21" t="s">
        <v>0</v>
      </c>
      <c r="D2408" s="21" t="s">
        <v>0</v>
      </c>
      <c r="E2408" s="21" t="s">
        <v>0</v>
      </c>
    </row>
    <row r="2409" spans="1:5" x14ac:dyDescent="0.25">
      <c r="A2409" s="23" t="s">
        <v>4542</v>
      </c>
      <c r="B2409" s="17" t="s">
        <v>4543</v>
      </c>
      <c r="C2409" s="20" t="s">
        <v>0</v>
      </c>
      <c r="D2409" s="20" t="s">
        <v>0</v>
      </c>
      <c r="E2409" s="20" t="s">
        <v>0</v>
      </c>
    </row>
    <row r="2410" spans="1:5" x14ac:dyDescent="0.25">
      <c r="A2410" s="24" t="s">
        <v>4544</v>
      </c>
      <c r="B2410" s="18" t="s">
        <v>4545</v>
      </c>
      <c r="C2410" s="21" t="s">
        <v>0</v>
      </c>
      <c r="D2410" s="21" t="s">
        <v>0</v>
      </c>
      <c r="E2410" s="21" t="s">
        <v>0</v>
      </c>
    </row>
    <row r="2411" spans="1:5" x14ac:dyDescent="0.25">
      <c r="A2411" s="23" t="s">
        <v>4546</v>
      </c>
      <c r="B2411" s="17" t="s">
        <v>4547</v>
      </c>
      <c r="C2411" s="20" t="s">
        <v>0</v>
      </c>
      <c r="D2411" s="20" t="s">
        <v>0</v>
      </c>
      <c r="E2411" s="20" t="s">
        <v>0</v>
      </c>
    </row>
    <row r="2412" spans="1:5" x14ac:dyDescent="0.25">
      <c r="A2412" s="24" t="s">
        <v>4548</v>
      </c>
      <c r="B2412" s="18" t="s">
        <v>4549</v>
      </c>
      <c r="C2412" s="21" t="s">
        <v>0</v>
      </c>
      <c r="D2412" s="21" t="s">
        <v>0</v>
      </c>
      <c r="E2412" s="21" t="s">
        <v>0</v>
      </c>
    </row>
    <row r="2413" spans="1:5" x14ac:dyDescent="0.25">
      <c r="A2413" s="23" t="s">
        <v>4550</v>
      </c>
      <c r="B2413" s="17" t="s">
        <v>4551</v>
      </c>
      <c r="C2413" s="20" t="s">
        <v>0</v>
      </c>
      <c r="D2413" s="20" t="s">
        <v>0</v>
      </c>
      <c r="E2413" s="20" t="s">
        <v>0</v>
      </c>
    </row>
    <row r="2414" spans="1:5" x14ac:dyDescent="0.25">
      <c r="A2414" s="24" t="s">
        <v>4552</v>
      </c>
      <c r="B2414" s="18" t="s">
        <v>4553</v>
      </c>
      <c r="C2414" s="21" t="s">
        <v>0</v>
      </c>
      <c r="D2414" s="21" t="s">
        <v>0</v>
      </c>
      <c r="E2414" s="21" t="s">
        <v>0</v>
      </c>
    </row>
    <row r="2415" spans="1:5" x14ac:dyDescent="0.25">
      <c r="A2415" s="23" t="s">
        <v>4554</v>
      </c>
      <c r="B2415" s="17" t="s">
        <v>4555</v>
      </c>
      <c r="C2415" s="20" t="s">
        <v>0</v>
      </c>
      <c r="D2415" s="20" t="s">
        <v>0</v>
      </c>
      <c r="E2415" s="20" t="s">
        <v>0</v>
      </c>
    </row>
    <row r="2416" spans="1:5" x14ac:dyDescent="0.25">
      <c r="A2416" s="24" t="s">
        <v>4556</v>
      </c>
      <c r="B2416" s="18" t="s">
        <v>4557</v>
      </c>
      <c r="C2416" s="21" t="s">
        <v>0</v>
      </c>
      <c r="D2416" s="21" t="s">
        <v>0</v>
      </c>
      <c r="E2416" s="21" t="s">
        <v>0</v>
      </c>
    </row>
    <row r="2417" spans="1:5" x14ac:dyDescent="0.25">
      <c r="A2417" s="23" t="s">
        <v>4558</v>
      </c>
      <c r="B2417" s="17" t="s">
        <v>4559</v>
      </c>
      <c r="C2417" s="20" t="s">
        <v>0</v>
      </c>
      <c r="D2417" s="20" t="s">
        <v>0</v>
      </c>
      <c r="E2417" s="20" t="s">
        <v>0</v>
      </c>
    </row>
    <row r="2418" spans="1:5" x14ac:dyDescent="0.25">
      <c r="A2418" s="24" t="s">
        <v>4560</v>
      </c>
      <c r="B2418" s="18" t="s">
        <v>4561</v>
      </c>
      <c r="C2418" s="21" t="s">
        <v>0</v>
      </c>
      <c r="D2418" s="21" t="s">
        <v>0</v>
      </c>
      <c r="E2418" s="21" t="s">
        <v>0</v>
      </c>
    </row>
    <row r="2419" spans="1:5" x14ac:dyDescent="0.25">
      <c r="A2419" s="23" t="s">
        <v>4562</v>
      </c>
      <c r="B2419" s="17" t="s">
        <v>4563</v>
      </c>
      <c r="C2419" s="20" t="s">
        <v>0</v>
      </c>
      <c r="D2419" s="20" t="s">
        <v>0</v>
      </c>
      <c r="E2419" s="20" t="s">
        <v>0</v>
      </c>
    </row>
    <row r="2420" spans="1:5" x14ac:dyDescent="0.25">
      <c r="A2420" s="24" t="s">
        <v>4564</v>
      </c>
      <c r="B2420" s="18" t="s">
        <v>4565</v>
      </c>
      <c r="C2420" s="21" t="s">
        <v>0</v>
      </c>
      <c r="D2420" s="21" t="s">
        <v>0</v>
      </c>
      <c r="E2420" s="21" t="s">
        <v>0</v>
      </c>
    </row>
    <row r="2421" spans="1:5" x14ac:dyDescent="0.25">
      <c r="A2421" s="23" t="s">
        <v>4566</v>
      </c>
      <c r="B2421" s="17" t="s">
        <v>4567</v>
      </c>
      <c r="C2421" s="20" t="s">
        <v>0</v>
      </c>
      <c r="D2421" s="20" t="s">
        <v>0</v>
      </c>
      <c r="E2421" s="20" t="s">
        <v>0</v>
      </c>
    </row>
    <row r="2422" spans="1:5" x14ac:dyDescent="0.25">
      <c r="A2422" s="23" t="s">
        <v>4568</v>
      </c>
      <c r="B2422" s="17" t="s">
        <v>4569</v>
      </c>
      <c r="C2422" s="20" t="s">
        <v>0</v>
      </c>
      <c r="D2422" s="20" t="s">
        <v>0</v>
      </c>
      <c r="E2422" s="20" t="s">
        <v>0</v>
      </c>
    </row>
    <row r="2423" spans="1:5" x14ac:dyDescent="0.25">
      <c r="A2423" s="24" t="s">
        <v>4570</v>
      </c>
      <c r="B2423" s="18" t="s">
        <v>4571</v>
      </c>
      <c r="C2423" s="21" t="s">
        <v>0</v>
      </c>
      <c r="D2423" s="21" t="s">
        <v>0</v>
      </c>
      <c r="E2423" s="21" t="s">
        <v>0</v>
      </c>
    </row>
    <row r="2424" spans="1:5" x14ac:dyDescent="0.25">
      <c r="A2424" s="23" t="s">
        <v>4572</v>
      </c>
      <c r="B2424" s="17" t="s">
        <v>4573</v>
      </c>
      <c r="C2424" s="20" t="s">
        <v>0</v>
      </c>
      <c r="D2424" s="20" t="s">
        <v>0</v>
      </c>
      <c r="E2424" s="20" t="s">
        <v>0</v>
      </c>
    </row>
    <row r="2425" spans="1:5" x14ac:dyDescent="0.25">
      <c r="A2425" s="24" t="s">
        <v>4574</v>
      </c>
      <c r="B2425" s="18" t="s">
        <v>4575</v>
      </c>
      <c r="C2425" s="21" t="s">
        <v>0</v>
      </c>
      <c r="D2425" s="21" t="s">
        <v>0</v>
      </c>
      <c r="E2425" s="21" t="s">
        <v>0</v>
      </c>
    </row>
    <row r="2426" spans="1:5" x14ac:dyDescent="0.25">
      <c r="A2426" s="24" t="s">
        <v>4576</v>
      </c>
      <c r="B2426" s="18" t="s">
        <v>4577</v>
      </c>
      <c r="C2426" s="21" t="s">
        <v>0</v>
      </c>
      <c r="D2426" s="21" t="s">
        <v>0</v>
      </c>
      <c r="E2426" s="21" t="s">
        <v>0</v>
      </c>
    </row>
    <row r="2427" spans="1:5" x14ac:dyDescent="0.25">
      <c r="A2427" s="23" t="s">
        <v>4578</v>
      </c>
      <c r="B2427" s="17" t="s">
        <v>4579</v>
      </c>
      <c r="C2427" s="20" t="s">
        <v>0</v>
      </c>
      <c r="D2427" s="20" t="s">
        <v>0</v>
      </c>
      <c r="E2427" s="20" t="s">
        <v>0</v>
      </c>
    </row>
    <row r="2428" spans="1:5" x14ac:dyDescent="0.25">
      <c r="A2428" s="24" t="s">
        <v>4580</v>
      </c>
      <c r="B2428" s="18" t="s">
        <v>4581</v>
      </c>
      <c r="C2428" s="21" t="s">
        <v>0</v>
      </c>
      <c r="D2428" s="21" t="s">
        <v>0</v>
      </c>
      <c r="E2428" s="21" t="s">
        <v>0</v>
      </c>
    </row>
    <row r="2429" spans="1:5" x14ac:dyDescent="0.25">
      <c r="A2429" s="23" t="s">
        <v>4582</v>
      </c>
      <c r="B2429" s="17" t="s">
        <v>4583</v>
      </c>
      <c r="C2429" s="20" t="s">
        <v>0</v>
      </c>
      <c r="D2429" s="20" t="s">
        <v>0</v>
      </c>
      <c r="E2429" s="20" t="s">
        <v>0</v>
      </c>
    </row>
    <row r="2430" spans="1:5" x14ac:dyDescent="0.25">
      <c r="A2430" s="24" t="s">
        <v>4584</v>
      </c>
      <c r="B2430" s="18" t="s">
        <v>4585</v>
      </c>
      <c r="C2430" s="21" t="s">
        <v>0</v>
      </c>
      <c r="D2430" s="21" t="s">
        <v>0</v>
      </c>
      <c r="E2430" s="21" t="s">
        <v>0</v>
      </c>
    </row>
    <row r="2431" spans="1:5" x14ac:dyDescent="0.25">
      <c r="A2431" s="23" t="s">
        <v>4586</v>
      </c>
      <c r="B2431" s="17" t="s">
        <v>4587</v>
      </c>
      <c r="C2431" s="20" t="s">
        <v>0</v>
      </c>
      <c r="D2431" s="20" t="s">
        <v>0</v>
      </c>
      <c r="E2431" s="20" t="s">
        <v>0</v>
      </c>
    </row>
    <row r="2432" spans="1:5" x14ac:dyDescent="0.25">
      <c r="A2432" s="24" t="s">
        <v>4588</v>
      </c>
      <c r="B2432" s="18" t="s">
        <v>4589</v>
      </c>
      <c r="C2432" s="21" t="s">
        <v>0</v>
      </c>
      <c r="D2432" s="21" t="s">
        <v>0</v>
      </c>
      <c r="E2432" s="21" t="s">
        <v>0</v>
      </c>
    </row>
    <row r="2433" spans="1:5" x14ac:dyDescent="0.25">
      <c r="A2433" s="23" t="s">
        <v>4590</v>
      </c>
      <c r="B2433" s="17" t="s">
        <v>4591</v>
      </c>
      <c r="C2433" s="20" t="s">
        <v>0</v>
      </c>
      <c r="D2433" s="20" t="s">
        <v>0</v>
      </c>
      <c r="E2433" s="20" t="s">
        <v>0</v>
      </c>
    </row>
    <row r="2434" spans="1:5" x14ac:dyDescent="0.25">
      <c r="A2434" s="24" t="s">
        <v>4592</v>
      </c>
      <c r="B2434" s="18" t="s">
        <v>4593</v>
      </c>
      <c r="C2434" s="21" t="s">
        <v>0</v>
      </c>
      <c r="D2434" s="21" t="s">
        <v>0</v>
      </c>
      <c r="E2434" s="21" t="s">
        <v>0</v>
      </c>
    </row>
    <row r="2435" spans="1:5" x14ac:dyDescent="0.25">
      <c r="A2435" s="23" t="s">
        <v>4594</v>
      </c>
      <c r="B2435" s="17" t="s">
        <v>4595</v>
      </c>
      <c r="C2435" s="20" t="s">
        <v>0</v>
      </c>
      <c r="D2435" s="20" t="s">
        <v>0</v>
      </c>
      <c r="E2435" s="20" t="s">
        <v>0</v>
      </c>
    </row>
    <row r="2436" spans="1:5" x14ac:dyDescent="0.25">
      <c r="A2436" s="24" t="s">
        <v>4596</v>
      </c>
      <c r="B2436" s="18" t="s">
        <v>4597</v>
      </c>
      <c r="C2436" s="21" t="s">
        <v>0</v>
      </c>
      <c r="D2436" s="21" t="s">
        <v>0</v>
      </c>
      <c r="E2436" s="21" t="s">
        <v>0</v>
      </c>
    </row>
    <row r="2437" spans="1:5" x14ac:dyDescent="0.25">
      <c r="A2437" s="23" t="s">
        <v>4598</v>
      </c>
      <c r="B2437" s="17" t="s">
        <v>4599</v>
      </c>
      <c r="C2437" s="20" t="s">
        <v>0</v>
      </c>
      <c r="D2437" s="20" t="s">
        <v>0</v>
      </c>
      <c r="E2437" s="20" t="s">
        <v>0</v>
      </c>
    </row>
    <row r="2438" spans="1:5" x14ac:dyDescent="0.25">
      <c r="A2438" s="24" t="s">
        <v>4600</v>
      </c>
      <c r="B2438" s="18" t="s">
        <v>4601</v>
      </c>
      <c r="C2438" s="21" t="s">
        <v>0</v>
      </c>
      <c r="D2438" s="21" t="s">
        <v>0</v>
      </c>
      <c r="E2438" s="21" t="s">
        <v>0</v>
      </c>
    </row>
    <row r="2439" spans="1:5" x14ac:dyDescent="0.25">
      <c r="A2439" s="23" t="s">
        <v>4602</v>
      </c>
      <c r="B2439" s="17" t="s">
        <v>4603</v>
      </c>
      <c r="C2439" s="20" t="s">
        <v>0</v>
      </c>
      <c r="D2439" s="20" t="s">
        <v>0</v>
      </c>
      <c r="E2439" s="20" t="s">
        <v>0</v>
      </c>
    </row>
    <row r="2440" spans="1:5" x14ac:dyDescent="0.25">
      <c r="A2440" s="24" t="s">
        <v>4604</v>
      </c>
      <c r="B2440" s="18" t="s">
        <v>4605</v>
      </c>
      <c r="C2440" s="21" t="s">
        <v>0</v>
      </c>
      <c r="D2440" s="21" t="s">
        <v>0</v>
      </c>
      <c r="E2440" s="21" t="s">
        <v>0</v>
      </c>
    </row>
    <row r="2441" spans="1:5" x14ac:dyDescent="0.25">
      <c r="A2441" s="23" t="s">
        <v>4606</v>
      </c>
      <c r="B2441" s="17" t="s">
        <v>4607</v>
      </c>
      <c r="C2441" s="20" t="s">
        <v>0</v>
      </c>
      <c r="D2441" s="20" t="s">
        <v>0</v>
      </c>
      <c r="E2441" s="20" t="s">
        <v>0</v>
      </c>
    </row>
    <row r="2442" spans="1:5" x14ac:dyDescent="0.25">
      <c r="A2442" s="24" t="s">
        <v>4608</v>
      </c>
      <c r="B2442" s="18" t="s">
        <v>4609</v>
      </c>
      <c r="C2442" s="21" t="s">
        <v>0</v>
      </c>
      <c r="D2442" s="21" t="s">
        <v>0</v>
      </c>
      <c r="E2442" s="21" t="s">
        <v>0</v>
      </c>
    </row>
    <row r="2443" spans="1:5" x14ac:dyDescent="0.25">
      <c r="A2443" s="23" t="s">
        <v>4610</v>
      </c>
      <c r="B2443" s="17" t="s">
        <v>4611</v>
      </c>
      <c r="C2443" s="20" t="s">
        <v>0</v>
      </c>
      <c r="D2443" s="20" t="s">
        <v>0</v>
      </c>
      <c r="E2443" s="20" t="s">
        <v>0</v>
      </c>
    </row>
    <row r="2444" spans="1:5" x14ac:dyDescent="0.25">
      <c r="A2444" s="24" t="s">
        <v>4612</v>
      </c>
      <c r="B2444" s="18" t="s">
        <v>4613</v>
      </c>
      <c r="C2444" s="21" t="s">
        <v>0</v>
      </c>
      <c r="D2444" s="21" t="s">
        <v>0</v>
      </c>
      <c r="E2444" s="21" t="s">
        <v>0</v>
      </c>
    </row>
    <row r="2445" spans="1:5" x14ac:dyDescent="0.25">
      <c r="A2445" s="23" t="s">
        <v>4614</v>
      </c>
      <c r="B2445" s="17" t="s">
        <v>4615</v>
      </c>
      <c r="C2445" s="20" t="s">
        <v>0</v>
      </c>
      <c r="D2445" s="20" t="s">
        <v>0</v>
      </c>
      <c r="E2445" s="20" t="s">
        <v>0</v>
      </c>
    </row>
    <row r="2446" spans="1:5" x14ac:dyDescent="0.25">
      <c r="A2446" s="24" t="s">
        <v>4616</v>
      </c>
      <c r="B2446" s="18" t="s">
        <v>4617</v>
      </c>
      <c r="C2446" s="21" t="s">
        <v>0</v>
      </c>
      <c r="D2446" s="21" t="s">
        <v>0</v>
      </c>
      <c r="E2446" s="21" t="s">
        <v>0</v>
      </c>
    </row>
    <row r="2447" spans="1:5" x14ac:dyDescent="0.25">
      <c r="A2447" s="23" t="s">
        <v>4618</v>
      </c>
      <c r="B2447" s="17" t="s">
        <v>4619</v>
      </c>
      <c r="C2447" s="20" t="s">
        <v>0</v>
      </c>
      <c r="D2447" s="20" t="s">
        <v>0</v>
      </c>
      <c r="E2447" s="20" t="s">
        <v>0</v>
      </c>
    </row>
    <row r="2448" spans="1:5" x14ac:dyDescent="0.25">
      <c r="A2448" s="24" t="s">
        <v>4620</v>
      </c>
      <c r="B2448" s="18" t="s">
        <v>4621</v>
      </c>
      <c r="C2448" s="21" t="s">
        <v>0</v>
      </c>
      <c r="D2448" s="21" t="s">
        <v>0</v>
      </c>
      <c r="E2448" s="21" t="s">
        <v>0</v>
      </c>
    </row>
    <row r="2449" spans="1:5" x14ac:dyDescent="0.25">
      <c r="A2449" s="23" t="s">
        <v>4622</v>
      </c>
      <c r="B2449" s="17" t="s">
        <v>4623</v>
      </c>
      <c r="C2449" s="20" t="s">
        <v>0</v>
      </c>
      <c r="D2449" s="20" t="s">
        <v>0</v>
      </c>
      <c r="E2449" s="20" t="s">
        <v>0</v>
      </c>
    </row>
    <row r="2450" spans="1:5" x14ac:dyDescent="0.25">
      <c r="A2450" s="24" t="s">
        <v>4624</v>
      </c>
      <c r="B2450" s="18" t="s">
        <v>4625</v>
      </c>
      <c r="C2450" s="21" t="s">
        <v>0</v>
      </c>
      <c r="D2450" s="21" t="s">
        <v>0</v>
      </c>
      <c r="E2450" s="21" t="s">
        <v>0</v>
      </c>
    </row>
    <row r="2451" spans="1:5" x14ac:dyDescent="0.25">
      <c r="A2451" s="23" t="s">
        <v>4626</v>
      </c>
      <c r="B2451" s="17" t="s">
        <v>4627</v>
      </c>
      <c r="C2451" s="20" t="s">
        <v>0</v>
      </c>
      <c r="D2451" s="20" t="s">
        <v>0</v>
      </c>
      <c r="E2451" s="20" t="s">
        <v>0</v>
      </c>
    </row>
    <row r="2452" spans="1:5" x14ac:dyDescent="0.25">
      <c r="A2452" s="24" t="s">
        <v>4628</v>
      </c>
      <c r="B2452" s="18" t="s">
        <v>4629</v>
      </c>
      <c r="C2452" s="21" t="s">
        <v>0</v>
      </c>
      <c r="D2452" s="21" t="s">
        <v>0</v>
      </c>
      <c r="E2452" s="21" t="s">
        <v>0</v>
      </c>
    </row>
    <row r="2453" spans="1:5" x14ac:dyDescent="0.25">
      <c r="A2453" s="23" t="s">
        <v>4630</v>
      </c>
      <c r="B2453" s="17" t="s">
        <v>4631</v>
      </c>
      <c r="C2453" s="20" t="s">
        <v>0</v>
      </c>
      <c r="D2453" s="20" t="s">
        <v>0</v>
      </c>
      <c r="E2453" s="20" t="s">
        <v>0</v>
      </c>
    </row>
    <row r="2454" spans="1:5" x14ac:dyDescent="0.25">
      <c r="A2454" s="24" t="s">
        <v>4632</v>
      </c>
      <c r="B2454" s="18" t="s">
        <v>4633</v>
      </c>
      <c r="C2454" s="21" t="s">
        <v>0</v>
      </c>
      <c r="D2454" s="21" t="s">
        <v>0</v>
      </c>
      <c r="E2454" s="21" t="s">
        <v>0</v>
      </c>
    </row>
    <row r="2455" spans="1:5" x14ac:dyDescent="0.25">
      <c r="A2455" s="23" t="s">
        <v>4634</v>
      </c>
      <c r="B2455" s="17" t="s">
        <v>4635</v>
      </c>
      <c r="C2455" s="20" t="s">
        <v>0</v>
      </c>
      <c r="D2455" s="20" t="s">
        <v>0</v>
      </c>
      <c r="E2455" s="20" t="s">
        <v>0</v>
      </c>
    </row>
    <row r="2456" spans="1:5" x14ac:dyDescent="0.25">
      <c r="A2456" s="24" t="s">
        <v>4636</v>
      </c>
      <c r="B2456" s="18" t="s">
        <v>4637</v>
      </c>
      <c r="C2456" s="21" t="s">
        <v>0</v>
      </c>
      <c r="D2456" s="21" t="s">
        <v>0</v>
      </c>
      <c r="E2456" s="21" t="s">
        <v>0</v>
      </c>
    </row>
    <row r="2457" spans="1:5" x14ac:dyDescent="0.25">
      <c r="A2457" s="23" t="s">
        <v>4638</v>
      </c>
      <c r="B2457" s="17" t="s">
        <v>4639</v>
      </c>
      <c r="C2457" s="20" t="s">
        <v>0</v>
      </c>
      <c r="D2457" s="20" t="s">
        <v>0</v>
      </c>
      <c r="E2457" s="20" t="s">
        <v>0</v>
      </c>
    </row>
    <row r="2458" spans="1:5" x14ac:dyDescent="0.25">
      <c r="A2458" s="24" t="s">
        <v>4640</v>
      </c>
      <c r="B2458" s="18" t="s">
        <v>4641</v>
      </c>
      <c r="C2458" s="21" t="s">
        <v>0</v>
      </c>
      <c r="D2458" s="21" t="s">
        <v>0</v>
      </c>
      <c r="E2458" s="21" t="s">
        <v>0</v>
      </c>
    </row>
    <row r="2459" spans="1:5" x14ac:dyDescent="0.25">
      <c r="A2459" s="23" t="s">
        <v>4642</v>
      </c>
      <c r="B2459" s="17" t="s">
        <v>4643</v>
      </c>
      <c r="C2459" s="20" t="s">
        <v>0</v>
      </c>
      <c r="D2459" s="20" t="s">
        <v>0</v>
      </c>
      <c r="E2459" s="20" t="s">
        <v>0</v>
      </c>
    </row>
    <row r="2460" spans="1:5" x14ac:dyDescent="0.25">
      <c r="A2460" s="24" t="s">
        <v>4644</v>
      </c>
      <c r="B2460" s="18" t="s">
        <v>4645</v>
      </c>
      <c r="C2460" s="21" t="s">
        <v>0</v>
      </c>
      <c r="D2460" s="21" t="s">
        <v>0</v>
      </c>
      <c r="E2460" s="21" t="s">
        <v>0</v>
      </c>
    </row>
    <row r="2461" spans="1:5" x14ac:dyDescent="0.25">
      <c r="A2461" s="23" t="s">
        <v>4646</v>
      </c>
      <c r="B2461" s="17" t="s">
        <v>4647</v>
      </c>
      <c r="C2461" s="20" t="s">
        <v>0</v>
      </c>
      <c r="D2461" s="20" t="s">
        <v>0</v>
      </c>
      <c r="E2461" s="20" t="s">
        <v>0</v>
      </c>
    </row>
    <row r="2462" spans="1:5" x14ac:dyDescent="0.25">
      <c r="A2462" s="24" t="s">
        <v>4648</v>
      </c>
      <c r="B2462" s="18" t="s">
        <v>4649</v>
      </c>
      <c r="C2462" s="21" t="s">
        <v>0</v>
      </c>
      <c r="D2462" s="21" t="s">
        <v>0</v>
      </c>
      <c r="E2462" s="21" t="s">
        <v>0</v>
      </c>
    </row>
    <row r="2463" spans="1:5" x14ac:dyDescent="0.25">
      <c r="A2463" s="23" t="s">
        <v>4650</v>
      </c>
      <c r="B2463" s="17" t="s">
        <v>4651</v>
      </c>
      <c r="C2463" s="20" t="s">
        <v>0</v>
      </c>
      <c r="D2463" s="20" t="s">
        <v>0</v>
      </c>
      <c r="E2463" s="20" t="s">
        <v>0</v>
      </c>
    </row>
    <row r="2464" spans="1:5" x14ac:dyDescent="0.25">
      <c r="A2464" s="24" t="s">
        <v>4652</v>
      </c>
      <c r="B2464" s="18" t="s">
        <v>4653</v>
      </c>
      <c r="C2464" s="21" t="s">
        <v>0</v>
      </c>
      <c r="D2464" s="21" t="s">
        <v>0</v>
      </c>
      <c r="E2464" s="21" t="s">
        <v>0</v>
      </c>
    </row>
    <row r="2465" spans="1:5" x14ac:dyDescent="0.25">
      <c r="A2465" s="24" t="s">
        <v>4654</v>
      </c>
      <c r="B2465" s="18" t="s">
        <v>4655</v>
      </c>
      <c r="C2465" s="21" t="s">
        <v>0</v>
      </c>
      <c r="D2465" s="21" t="s">
        <v>0</v>
      </c>
      <c r="E2465" s="21" t="s">
        <v>0</v>
      </c>
    </row>
    <row r="2466" spans="1:5" x14ac:dyDescent="0.25">
      <c r="A2466" s="23" t="s">
        <v>4656</v>
      </c>
      <c r="B2466" s="17" t="s">
        <v>4657</v>
      </c>
      <c r="C2466" s="20" t="s">
        <v>0</v>
      </c>
      <c r="D2466" s="20" t="s">
        <v>0</v>
      </c>
      <c r="E2466" s="20" t="s">
        <v>0</v>
      </c>
    </row>
    <row r="2467" spans="1:5" x14ac:dyDescent="0.25">
      <c r="A2467" s="24" t="s">
        <v>4658</v>
      </c>
      <c r="B2467" s="18" t="s">
        <v>4659</v>
      </c>
      <c r="C2467" s="21" t="s">
        <v>0</v>
      </c>
      <c r="D2467" s="21" t="s">
        <v>0</v>
      </c>
      <c r="E2467" s="21" t="s">
        <v>0</v>
      </c>
    </row>
    <row r="2468" spans="1:5" x14ac:dyDescent="0.25">
      <c r="A2468" s="23" t="s">
        <v>4660</v>
      </c>
      <c r="B2468" s="17" t="s">
        <v>4661</v>
      </c>
      <c r="C2468" s="20" t="s">
        <v>0</v>
      </c>
      <c r="D2468" s="20" t="s">
        <v>0</v>
      </c>
      <c r="E2468" s="20" t="s">
        <v>0</v>
      </c>
    </row>
    <row r="2469" spans="1:5" x14ac:dyDescent="0.25">
      <c r="A2469" s="23" t="s">
        <v>4662</v>
      </c>
      <c r="B2469" s="17" t="s">
        <v>4663</v>
      </c>
      <c r="C2469" s="20" t="s">
        <v>0</v>
      </c>
      <c r="D2469" s="20" t="s">
        <v>0</v>
      </c>
      <c r="E2469" s="20" t="s">
        <v>0</v>
      </c>
    </row>
    <row r="2470" spans="1:5" x14ac:dyDescent="0.25">
      <c r="A2470" s="23" t="s">
        <v>4664</v>
      </c>
      <c r="B2470" s="17" t="s">
        <v>4665</v>
      </c>
      <c r="C2470" s="20" t="s">
        <v>0</v>
      </c>
      <c r="D2470" s="20" t="s">
        <v>0</v>
      </c>
      <c r="E2470" s="20" t="s">
        <v>0</v>
      </c>
    </row>
    <row r="2471" spans="1:5" x14ac:dyDescent="0.25">
      <c r="A2471" s="24" t="s">
        <v>4666</v>
      </c>
      <c r="B2471" s="18" t="s">
        <v>4667</v>
      </c>
      <c r="C2471" s="21" t="s">
        <v>0</v>
      </c>
      <c r="D2471" s="21" t="s">
        <v>0</v>
      </c>
      <c r="E2471" s="21" t="s">
        <v>0</v>
      </c>
    </row>
    <row r="2472" spans="1:5" x14ac:dyDescent="0.25">
      <c r="A2472" s="23" t="s">
        <v>4668</v>
      </c>
      <c r="B2472" s="17" t="s">
        <v>4669</v>
      </c>
      <c r="C2472" s="20" t="s">
        <v>0</v>
      </c>
      <c r="D2472" s="20" t="s">
        <v>0</v>
      </c>
      <c r="E2472" s="20" t="s">
        <v>0</v>
      </c>
    </row>
    <row r="2473" spans="1:5" x14ac:dyDescent="0.25">
      <c r="A2473" s="24" t="s">
        <v>4670</v>
      </c>
      <c r="B2473" s="18" t="s">
        <v>4671</v>
      </c>
      <c r="C2473" s="21" t="s">
        <v>0</v>
      </c>
      <c r="D2473" s="21" t="s">
        <v>0</v>
      </c>
      <c r="E2473" s="21" t="s">
        <v>0</v>
      </c>
    </row>
    <row r="2474" spans="1:5" x14ac:dyDescent="0.25">
      <c r="A2474" s="23" t="s">
        <v>4672</v>
      </c>
      <c r="B2474" s="17" t="s">
        <v>4673</v>
      </c>
      <c r="C2474" s="20" t="s">
        <v>0</v>
      </c>
      <c r="D2474" s="20" t="s">
        <v>0</v>
      </c>
      <c r="E2474" s="20" t="s">
        <v>0</v>
      </c>
    </row>
    <row r="2475" spans="1:5" x14ac:dyDescent="0.25">
      <c r="A2475" s="24" t="s">
        <v>4674</v>
      </c>
      <c r="B2475" s="18" t="s">
        <v>4675</v>
      </c>
      <c r="C2475" s="21" t="s">
        <v>0</v>
      </c>
      <c r="D2475" s="21" t="s">
        <v>0</v>
      </c>
      <c r="E2475" s="21" t="s">
        <v>0</v>
      </c>
    </row>
    <row r="2476" spans="1:5" x14ac:dyDescent="0.25">
      <c r="A2476" s="23" t="s">
        <v>4676</v>
      </c>
      <c r="B2476" s="17" t="s">
        <v>4677</v>
      </c>
      <c r="C2476" s="20" t="s">
        <v>0</v>
      </c>
      <c r="D2476" s="20" t="s">
        <v>0</v>
      </c>
      <c r="E2476" s="20" t="s">
        <v>0</v>
      </c>
    </row>
    <row r="2477" spans="1:5" x14ac:dyDescent="0.25">
      <c r="A2477" s="24" t="s">
        <v>4678</v>
      </c>
      <c r="B2477" s="18" t="s">
        <v>4679</v>
      </c>
      <c r="C2477" s="21" t="s">
        <v>0</v>
      </c>
      <c r="D2477" s="21" t="s">
        <v>0</v>
      </c>
      <c r="E2477" s="21" t="s">
        <v>0</v>
      </c>
    </row>
    <row r="2478" spans="1:5" x14ac:dyDescent="0.25">
      <c r="A2478" s="23" t="s">
        <v>4680</v>
      </c>
      <c r="B2478" s="17" t="s">
        <v>4681</v>
      </c>
      <c r="C2478" s="20" t="s">
        <v>0</v>
      </c>
      <c r="D2478" s="20" t="s">
        <v>0</v>
      </c>
      <c r="E2478" s="20" t="s">
        <v>0</v>
      </c>
    </row>
    <row r="2479" spans="1:5" x14ac:dyDescent="0.25">
      <c r="A2479" s="24" t="s">
        <v>4682</v>
      </c>
      <c r="B2479" s="18" t="s">
        <v>4683</v>
      </c>
      <c r="C2479" s="21" t="s">
        <v>0</v>
      </c>
      <c r="D2479" s="21" t="s">
        <v>0</v>
      </c>
      <c r="E2479" s="21" t="s">
        <v>0</v>
      </c>
    </row>
    <row r="2480" spans="1:5" x14ac:dyDescent="0.25">
      <c r="A2480" s="23" t="s">
        <v>4684</v>
      </c>
      <c r="B2480" s="17" t="s">
        <v>4685</v>
      </c>
      <c r="C2480" s="20" t="s">
        <v>0</v>
      </c>
      <c r="D2480" s="20" t="s">
        <v>0</v>
      </c>
      <c r="E2480" s="20" t="s">
        <v>0</v>
      </c>
    </row>
    <row r="2481" spans="1:5" x14ac:dyDescent="0.25">
      <c r="A2481" s="24" t="s">
        <v>4686</v>
      </c>
      <c r="B2481" s="18" t="s">
        <v>4687</v>
      </c>
      <c r="C2481" s="21" t="s">
        <v>0</v>
      </c>
      <c r="D2481" s="21" t="s">
        <v>0</v>
      </c>
      <c r="E2481" s="21" t="s">
        <v>0</v>
      </c>
    </row>
    <row r="2482" spans="1:5" x14ac:dyDescent="0.25">
      <c r="A2482" s="24" t="s">
        <v>4688</v>
      </c>
      <c r="B2482" s="18" t="s">
        <v>4689</v>
      </c>
      <c r="C2482" s="21" t="s">
        <v>0</v>
      </c>
      <c r="D2482" s="21" t="s">
        <v>0</v>
      </c>
      <c r="E2482" s="21" t="s">
        <v>0</v>
      </c>
    </row>
    <row r="2483" spans="1:5" x14ac:dyDescent="0.25">
      <c r="A2483" s="23" t="s">
        <v>4690</v>
      </c>
      <c r="B2483" s="17" t="s">
        <v>4691</v>
      </c>
      <c r="C2483" s="20" t="s">
        <v>0</v>
      </c>
      <c r="D2483" s="20" t="s">
        <v>0</v>
      </c>
      <c r="E2483" s="20" t="s">
        <v>0</v>
      </c>
    </row>
    <row r="2484" spans="1:5" x14ac:dyDescent="0.25">
      <c r="A2484" s="24" t="s">
        <v>4692</v>
      </c>
      <c r="B2484" s="18" t="s">
        <v>4693</v>
      </c>
      <c r="C2484" s="21" t="s">
        <v>0</v>
      </c>
      <c r="D2484" s="21" t="s">
        <v>0</v>
      </c>
      <c r="E2484" s="21" t="s">
        <v>0</v>
      </c>
    </row>
    <row r="2485" spans="1:5" x14ac:dyDescent="0.25">
      <c r="A2485" s="23" t="s">
        <v>4694</v>
      </c>
      <c r="B2485" s="17" t="s">
        <v>4695</v>
      </c>
      <c r="C2485" s="20" t="s">
        <v>0</v>
      </c>
      <c r="D2485" s="20" t="s">
        <v>0</v>
      </c>
      <c r="E2485" s="20" t="s">
        <v>0</v>
      </c>
    </row>
    <row r="2486" spans="1:5" x14ac:dyDescent="0.25">
      <c r="A2486" s="24" t="s">
        <v>4696</v>
      </c>
      <c r="B2486" s="18" t="s">
        <v>4697</v>
      </c>
      <c r="C2486" s="21" t="s">
        <v>0</v>
      </c>
      <c r="D2486" s="21" t="s">
        <v>0</v>
      </c>
      <c r="E2486" s="21" t="s">
        <v>0</v>
      </c>
    </row>
    <row r="2487" spans="1:5" x14ac:dyDescent="0.25">
      <c r="A2487" s="23" t="s">
        <v>4698</v>
      </c>
      <c r="B2487" s="17" t="s">
        <v>4699</v>
      </c>
      <c r="C2487" s="20" t="s">
        <v>0</v>
      </c>
      <c r="D2487" s="20" t="s">
        <v>0</v>
      </c>
      <c r="E2487" s="20" t="s">
        <v>0</v>
      </c>
    </row>
    <row r="2488" spans="1:5" x14ac:dyDescent="0.25">
      <c r="A2488" s="24" t="s">
        <v>4700</v>
      </c>
      <c r="B2488" s="18" t="s">
        <v>4701</v>
      </c>
      <c r="C2488" s="21" t="s">
        <v>0</v>
      </c>
      <c r="D2488" s="21" t="s">
        <v>0</v>
      </c>
      <c r="E2488" s="21" t="s">
        <v>0</v>
      </c>
    </row>
    <row r="2489" spans="1:5" x14ac:dyDescent="0.25">
      <c r="A2489" s="23" t="s">
        <v>4702</v>
      </c>
      <c r="B2489" s="17" t="s">
        <v>4703</v>
      </c>
      <c r="C2489" s="20" t="s">
        <v>0</v>
      </c>
      <c r="D2489" s="20" t="s">
        <v>0</v>
      </c>
      <c r="E2489" s="20" t="s">
        <v>0</v>
      </c>
    </row>
    <row r="2490" spans="1:5" x14ac:dyDescent="0.25">
      <c r="A2490" s="23" t="s">
        <v>4704</v>
      </c>
      <c r="B2490" s="17" t="s">
        <v>4705</v>
      </c>
      <c r="C2490" s="20" t="s">
        <v>0</v>
      </c>
      <c r="D2490" s="20" t="s">
        <v>0</v>
      </c>
      <c r="E2490" s="20" t="s">
        <v>0</v>
      </c>
    </row>
    <row r="2491" spans="1:5" x14ac:dyDescent="0.25">
      <c r="A2491" s="24" t="s">
        <v>4706</v>
      </c>
      <c r="B2491" s="18" t="s">
        <v>4707</v>
      </c>
      <c r="C2491" s="21" t="s">
        <v>0</v>
      </c>
      <c r="D2491" s="21" t="s">
        <v>0</v>
      </c>
      <c r="E2491" s="21" t="s">
        <v>0</v>
      </c>
    </row>
    <row r="2492" spans="1:5" x14ac:dyDescent="0.25">
      <c r="A2492" s="23" t="s">
        <v>4708</v>
      </c>
      <c r="B2492" s="17" t="s">
        <v>4709</v>
      </c>
      <c r="C2492" s="20" t="s">
        <v>0</v>
      </c>
      <c r="D2492" s="20" t="s">
        <v>0</v>
      </c>
      <c r="E2492" s="20" t="s">
        <v>0</v>
      </c>
    </row>
    <row r="2493" spans="1:5" x14ac:dyDescent="0.25">
      <c r="A2493" s="24" t="s">
        <v>4710</v>
      </c>
      <c r="B2493" s="18" t="s">
        <v>4711</v>
      </c>
      <c r="C2493" s="21" t="s">
        <v>0</v>
      </c>
      <c r="D2493" s="21" t="s">
        <v>0</v>
      </c>
      <c r="E2493" s="21" t="s">
        <v>0</v>
      </c>
    </row>
    <row r="2494" spans="1:5" x14ac:dyDescent="0.25">
      <c r="A2494" s="23" t="s">
        <v>4712</v>
      </c>
      <c r="B2494" s="17" t="s">
        <v>4713</v>
      </c>
      <c r="C2494" s="20" t="s">
        <v>0</v>
      </c>
      <c r="D2494" s="20" t="s">
        <v>0</v>
      </c>
      <c r="E2494" s="20" t="s">
        <v>0</v>
      </c>
    </row>
    <row r="2495" spans="1:5" x14ac:dyDescent="0.25">
      <c r="A2495" s="24" t="s">
        <v>4714</v>
      </c>
      <c r="B2495" s="18" t="s">
        <v>4715</v>
      </c>
      <c r="C2495" s="21" t="s">
        <v>0</v>
      </c>
      <c r="D2495" s="21" t="s">
        <v>0</v>
      </c>
      <c r="E2495" s="21" t="s">
        <v>0</v>
      </c>
    </row>
    <row r="2496" spans="1:5" x14ac:dyDescent="0.25">
      <c r="A2496" s="24" t="s">
        <v>4716</v>
      </c>
      <c r="B2496" s="18" t="s">
        <v>4717</v>
      </c>
      <c r="C2496" s="21" t="s">
        <v>0</v>
      </c>
      <c r="D2496" s="21" t="s">
        <v>0</v>
      </c>
      <c r="E2496" s="21" t="s">
        <v>0</v>
      </c>
    </row>
    <row r="2497" spans="1:5" x14ac:dyDescent="0.25">
      <c r="A2497" s="23" t="s">
        <v>4718</v>
      </c>
      <c r="B2497" s="17" t="s">
        <v>4719</v>
      </c>
      <c r="C2497" s="20" t="s">
        <v>0</v>
      </c>
      <c r="D2497" s="20" t="s">
        <v>0</v>
      </c>
      <c r="E2497" s="20" t="s">
        <v>0</v>
      </c>
    </row>
    <row r="2498" spans="1:5" x14ac:dyDescent="0.25">
      <c r="A2498" s="24" t="s">
        <v>4720</v>
      </c>
      <c r="B2498" s="18" t="s">
        <v>4721</v>
      </c>
      <c r="C2498" s="21" t="s">
        <v>0</v>
      </c>
      <c r="D2498" s="21" t="s">
        <v>0</v>
      </c>
      <c r="E2498" s="21" t="s">
        <v>0</v>
      </c>
    </row>
    <row r="2499" spans="1:5" x14ac:dyDescent="0.25">
      <c r="A2499" s="23" t="s">
        <v>4722</v>
      </c>
      <c r="B2499" s="17" t="s">
        <v>4723</v>
      </c>
      <c r="C2499" s="20" t="s">
        <v>0</v>
      </c>
      <c r="D2499" s="20" t="s">
        <v>0</v>
      </c>
      <c r="E2499" s="20" t="s">
        <v>0</v>
      </c>
    </row>
    <row r="2500" spans="1:5" x14ac:dyDescent="0.25">
      <c r="A2500" s="24" t="s">
        <v>4724</v>
      </c>
      <c r="B2500" s="18" t="s">
        <v>4725</v>
      </c>
      <c r="C2500" s="21" t="s">
        <v>0</v>
      </c>
      <c r="D2500" s="21" t="s">
        <v>0</v>
      </c>
      <c r="E2500" s="21" t="s">
        <v>0</v>
      </c>
    </row>
    <row r="2501" spans="1:5" x14ac:dyDescent="0.25">
      <c r="A2501" s="23" t="s">
        <v>4726</v>
      </c>
      <c r="B2501" s="17" t="s">
        <v>4727</v>
      </c>
      <c r="C2501" s="20" t="s">
        <v>0</v>
      </c>
      <c r="D2501" s="20" t="s">
        <v>0</v>
      </c>
      <c r="E2501" s="20" t="s">
        <v>0</v>
      </c>
    </row>
    <row r="2502" spans="1:5" x14ac:dyDescent="0.25">
      <c r="A2502" s="24" t="s">
        <v>4728</v>
      </c>
      <c r="B2502" s="18" t="s">
        <v>4729</v>
      </c>
      <c r="C2502" s="21" t="s">
        <v>0</v>
      </c>
      <c r="D2502" s="21" t="s">
        <v>0</v>
      </c>
      <c r="E2502" s="21" t="s">
        <v>0</v>
      </c>
    </row>
    <row r="2503" spans="1:5" x14ac:dyDescent="0.25">
      <c r="A2503" s="23" t="s">
        <v>4730</v>
      </c>
      <c r="B2503" s="17" t="s">
        <v>4731</v>
      </c>
      <c r="C2503" s="20" t="s">
        <v>0</v>
      </c>
      <c r="D2503" s="20" t="s">
        <v>0</v>
      </c>
      <c r="E2503" s="20" t="s">
        <v>0</v>
      </c>
    </row>
    <row r="2504" spans="1:5" x14ac:dyDescent="0.25">
      <c r="A2504" s="24" t="s">
        <v>4732</v>
      </c>
      <c r="B2504" s="18" t="s">
        <v>4733</v>
      </c>
      <c r="C2504" s="21" t="s">
        <v>0</v>
      </c>
      <c r="D2504" s="21" t="s">
        <v>0</v>
      </c>
      <c r="E2504" s="21" t="s">
        <v>0</v>
      </c>
    </row>
    <row r="2505" spans="1:5" x14ac:dyDescent="0.25">
      <c r="A2505" s="23" t="s">
        <v>4734</v>
      </c>
      <c r="B2505" s="17" t="s">
        <v>4735</v>
      </c>
      <c r="C2505" s="20" t="s">
        <v>0</v>
      </c>
      <c r="D2505" s="20" t="s">
        <v>0</v>
      </c>
      <c r="E2505" s="20" t="s">
        <v>0</v>
      </c>
    </row>
    <row r="2506" spans="1:5" x14ac:dyDescent="0.25">
      <c r="A2506" s="23" t="s">
        <v>4736</v>
      </c>
      <c r="B2506" s="17" t="s">
        <v>4737</v>
      </c>
      <c r="C2506" s="20" t="s">
        <v>0</v>
      </c>
      <c r="D2506" s="20" t="s">
        <v>0</v>
      </c>
      <c r="E2506" s="20" t="s">
        <v>0</v>
      </c>
    </row>
    <row r="2507" spans="1:5" x14ac:dyDescent="0.25">
      <c r="A2507" s="23" t="s">
        <v>4738</v>
      </c>
      <c r="B2507" s="17" t="s">
        <v>4739</v>
      </c>
      <c r="C2507" s="20" t="s">
        <v>0</v>
      </c>
      <c r="D2507" s="20" t="s">
        <v>0</v>
      </c>
      <c r="E2507" s="20" t="s">
        <v>0</v>
      </c>
    </row>
    <row r="2508" spans="1:5" x14ac:dyDescent="0.25">
      <c r="A2508" s="24" t="s">
        <v>4740</v>
      </c>
      <c r="B2508" s="18" t="s">
        <v>4741</v>
      </c>
      <c r="C2508" s="21" t="s">
        <v>0</v>
      </c>
      <c r="D2508" s="21" t="s">
        <v>0</v>
      </c>
      <c r="E2508" s="21" t="s">
        <v>0</v>
      </c>
    </row>
    <row r="2509" spans="1:5" x14ac:dyDescent="0.25">
      <c r="A2509" s="23" t="s">
        <v>4742</v>
      </c>
      <c r="B2509" s="17" t="s">
        <v>4743</v>
      </c>
      <c r="C2509" s="20" t="s">
        <v>0</v>
      </c>
      <c r="D2509" s="20" t="s">
        <v>0</v>
      </c>
      <c r="E2509" s="20" t="s">
        <v>0</v>
      </c>
    </row>
    <row r="2510" spans="1:5" x14ac:dyDescent="0.25">
      <c r="A2510" s="24" t="s">
        <v>4744</v>
      </c>
      <c r="B2510" s="18" t="s">
        <v>4745</v>
      </c>
      <c r="C2510" s="21" t="s">
        <v>0</v>
      </c>
      <c r="D2510" s="21" t="s">
        <v>0</v>
      </c>
      <c r="E2510" s="21" t="s">
        <v>0</v>
      </c>
    </row>
    <row r="2511" spans="1:5" x14ac:dyDescent="0.25">
      <c r="A2511" s="24" t="s">
        <v>4746</v>
      </c>
      <c r="B2511" s="18" t="s">
        <v>4747</v>
      </c>
      <c r="C2511" s="21" t="s">
        <v>0</v>
      </c>
      <c r="D2511" s="21" t="s">
        <v>0</v>
      </c>
      <c r="E2511" s="21" t="s">
        <v>0</v>
      </c>
    </row>
    <row r="2512" spans="1:5" x14ac:dyDescent="0.25">
      <c r="A2512" s="23" t="s">
        <v>4748</v>
      </c>
      <c r="B2512" s="17" t="s">
        <v>4749</v>
      </c>
      <c r="C2512" s="20" t="s">
        <v>0</v>
      </c>
      <c r="D2512" s="20" t="s">
        <v>0</v>
      </c>
      <c r="E2512" s="20" t="s">
        <v>0</v>
      </c>
    </row>
    <row r="2513" spans="1:5" x14ac:dyDescent="0.25">
      <c r="A2513" s="24" t="s">
        <v>4750</v>
      </c>
      <c r="B2513" s="18" t="s">
        <v>4751</v>
      </c>
      <c r="C2513" s="21" t="s">
        <v>0</v>
      </c>
      <c r="D2513" s="21" t="s">
        <v>0</v>
      </c>
      <c r="E2513" s="21" t="s">
        <v>0</v>
      </c>
    </row>
    <row r="2514" spans="1:5" x14ac:dyDescent="0.25">
      <c r="A2514" s="24" t="s">
        <v>4752</v>
      </c>
      <c r="B2514" s="18" t="s">
        <v>4753</v>
      </c>
      <c r="C2514" s="21" t="s">
        <v>0</v>
      </c>
      <c r="D2514" s="21" t="s">
        <v>0</v>
      </c>
      <c r="E2514" s="21" t="s">
        <v>0</v>
      </c>
    </row>
    <row r="2515" spans="1:5" x14ac:dyDescent="0.25">
      <c r="A2515" s="23" t="s">
        <v>4754</v>
      </c>
      <c r="B2515" s="17" t="s">
        <v>4755</v>
      </c>
      <c r="C2515" s="20" t="s">
        <v>0</v>
      </c>
      <c r="D2515" s="20" t="s">
        <v>0</v>
      </c>
      <c r="E2515" s="20" t="s">
        <v>0</v>
      </c>
    </row>
    <row r="2516" spans="1:5" x14ac:dyDescent="0.25">
      <c r="A2516" s="24" t="s">
        <v>4756</v>
      </c>
      <c r="B2516" s="18" t="s">
        <v>4757</v>
      </c>
      <c r="C2516" s="21" t="s">
        <v>0</v>
      </c>
      <c r="D2516" s="21" t="s">
        <v>0</v>
      </c>
      <c r="E2516" s="21" t="s">
        <v>0</v>
      </c>
    </row>
    <row r="2517" spans="1:5" x14ac:dyDescent="0.25">
      <c r="A2517" s="23" t="s">
        <v>4758</v>
      </c>
      <c r="B2517" s="17" t="s">
        <v>4759</v>
      </c>
      <c r="C2517" s="20" t="s">
        <v>0</v>
      </c>
      <c r="D2517" s="20" t="s">
        <v>0</v>
      </c>
      <c r="E2517" s="20" t="s">
        <v>0</v>
      </c>
    </row>
    <row r="2518" spans="1:5" x14ac:dyDescent="0.25">
      <c r="A2518" s="24" t="s">
        <v>4760</v>
      </c>
      <c r="B2518" s="18" t="s">
        <v>4761</v>
      </c>
      <c r="C2518" s="21" t="s">
        <v>0</v>
      </c>
      <c r="D2518" s="21" t="s">
        <v>0</v>
      </c>
      <c r="E2518" s="21" t="s">
        <v>0</v>
      </c>
    </row>
    <row r="2519" spans="1:5" x14ac:dyDescent="0.25">
      <c r="A2519" s="23" t="s">
        <v>4762</v>
      </c>
      <c r="B2519" s="17" t="s">
        <v>4763</v>
      </c>
      <c r="C2519" s="20" t="s">
        <v>0</v>
      </c>
      <c r="D2519" s="20" t="s">
        <v>0</v>
      </c>
      <c r="E2519" s="20" t="s">
        <v>0</v>
      </c>
    </row>
    <row r="2520" spans="1:5" x14ac:dyDescent="0.25">
      <c r="A2520" s="24" t="s">
        <v>4764</v>
      </c>
      <c r="B2520" s="18" t="s">
        <v>4765</v>
      </c>
      <c r="C2520" s="21" t="s">
        <v>0</v>
      </c>
      <c r="D2520" s="21" t="s">
        <v>0</v>
      </c>
      <c r="E2520" s="21" t="s">
        <v>0</v>
      </c>
    </row>
    <row r="2521" spans="1:5" x14ac:dyDescent="0.25">
      <c r="A2521" s="23" t="s">
        <v>4766</v>
      </c>
      <c r="B2521" s="17" t="s">
        <v>4767</v>
      </c>
      <c r="C2521" s="20" t="s">
        <v>0</v>
      </c>
      <c r="D2521" s="20" t="s">
        <v>0</v>
      </c>
      <c r="E2521" s="20" t="s">
        <v>0</v>
      </c>
    </row>
    <row r="2522" spans="1:5" x14ac:dyDescent="0.25">
      <c r="A2522" s="24" t="s">
        <v>4768</v>
      </c>
      <c r="B2522" s="18" t="s">
        <v>4769</v>
      </c>
      <c r="C2522" s="21" t="s">
        <v>0</v>
      </c>
      <c r="D2522" s="21" t="s">
        <v>0</v>
      </c>
      <c r="E2522" s="21" t="s">
        <v>0</v>
      </c>
    </row>
    <row r="2523" spans="1:5" x14ac:dyDescent="0.25">
      <c r="A2523" s="23" t="s">
        <v>4770</v>
      </c>
      <c r="B2523" s="17" t="s">
        <v>4771</v>
      </c>
      <c r="C2523" s="20" t="s">
        <v>0</v>
      </c>
      <c r="D2523" s="20" t="s">
        <v>0</v>
      </c>
      <c r="E2523" s="20" t="s">
        <v>0</v>
      </c>
    </row>
    <row r="2524" spans="1:5" x14ac:dyDescent="0.25">
      <c r="A2524" s="24" t="s">
        <v>4772</v>
      </c>
      <c r="B2524" s="18" t="s">
        <v>4773</v>
      </c>
      <c r="C2524" s="21" t="s">
        <v>0</v>
      </c>
      <c r="D2524" s="21" t="s">
        <v>0</v>
      </c>
      <c r="E2524" s="21" t="s">
        <v>0</v>
      </c>
    </row>
    <row r="2525" spans="1:5" x14ac:dyDescent="0.25">
      <c r="A2525" s="23" t="s">
        <v>4774</v>
      </c>
      <c r="B2525" s="17" t="s">
        <v>4775</v>
      </c>
      <c r="C2525" s="20" t="s">
        <v>0</v>
      </c>
      <c r="D2525" s="20" t="s">
        <v>0</v>
      </c>
      <c r="E2525" s="20" t="s">
        <v>0</v>
      </c>
    </row>
    <row r="2526" spans="1:5" x14ac:dyDescent="0.25">
      <c r="A2526" s="24" t="s">
        <v>4776</v>
      </c>
      <c r="B2526" s="18" t="s">
        <v>4777</v>
      </c>
      <c r="C2526" s="21" t="s">
        <v>0</v>
      </c>
      <c r="D2526" s="21" t="s">
        <v>0</v>
      </c>
      <c r="E2526" s="21" t="s">
        <v>0</v>
      </c>
    </row>
    <row r="2527" spans="1:5" x14ac:dyDescent="0.25">
      <c r="A2527" s="23" t="s">
        <v>4778</v>
      </c>
      <c r="B2527" s="17" t="s">
        <v>4779</v>
      </c>
      <c r="C2527" s="20" t="s">
        <v>0</v>
      </c>
      <c r="D2527" s="20" t="s">
        <v>0</v>
      </c>
      <c r="E2527" s="20" t="s">
        <v>0</v>
      </c>
    </row>
    <row r="2528" spans="1:5" x14ac:dyDescent="0.25">
      <c r="A2528" s="24" t="s">
        <v>4780</v>
      </c>
      <c r="B2528" s="18" t="s">
        <v>4781</v>
      </c>
      <c r="C2528" s="21" t="s">
        <v>0</v>
      </c>
      <c r="D2528" s="21" t="s">
        <v>0</v>
      </c>
      <c r="E2528" s="21" t="s">
        <v>0</v>
      </c>
    </row>
    <row r="2529" spans="1:5" x14ac:dyDescent="0.25">
      <c r="A2529" s="23" t="s">
        <v>4782</v>
      </c>
      <c r="B2529" s="17" t="s">
        <v>4783</v>
      </c>
      <c r="C2529" s="20" t="s">
        <v>0</v>
      </c>
      <c r="D2529" s="20" t="s">
        <v>0</v>
      </c>
      <c r="E2529" s="20" t="s">
        <v>0</v>
      </c>
    </row>
    <row r="2530" spans="1:5" x14ac:dyDescent="0.25">
      <c r="A2530" s="24" t="s">
        <v>4784</v>
      </c>
      <c r="B2530" s="18" t="s">
        <v>4785</v>
      </c>
      <c r="C2530" s="21" t="s">
        <v>0</v>
      </c>
      <c r="D2530" s="21" t="s">
        <v>0</v>
      </c>
      <c r="E2530" s="21" t="s">
        <v>0</v>
      </c>
    </row>
    <row r="2531" spans="1:5" x14ac:dyDescent="0.25">
      <c r="A2531" s="23" t="s">
        <v>4786</v>
      </c>
      <c r="B2531" s="17" t="s">
        <v>4787</v>
      </c>
      <c r="C2531" s="20" t="s">
        <v>0</v>
      </c>
      <c r="D2531" s="20" t="s">
        <v>0</v>
      </c>
      <c r="E2531" s="20" t="s">
        <v>0</v>
      </c>
    </row>
    <row r="2532" spans="1:5" x14ac:dyDescent="0.25">
      <c r="A2532" s="24" t="s">
        <v>4788</v>
      </c>
      <c r="B2532" s="18" t="s">
        <v>4789</v>
      </c>
      <c r="C2532" s="21" t="s">
        <v>0</v>
      </c>
      <c r="D2532" s="21" t="s">
        <v>0</v>
      </c>
      <c r="E2532" s="21" t="s">
        <v>0</v>
      </c>
    </row>
    <row r="2533" spans="1:5" x14ac:dyDescent="0.25">
      <c r="A2533" s="23" t="s">
        <v>4790</v>
      </c>
      <c r="B2533" s="17" t="s">
        <v>4791</v>
      </c>
      <c r="C2533" s="20" t="s">
        <v>0</v>
      </c>
      <c r="D2533" s="20" t="s">
        <v>0</v>
      </c>
      <c r="E2533" s="20" t="s">
        <v>0</v>
      </c>
    </row>
    <row r="2534" spans="1:5" x14ac:dyDescent="0.25">
      <c r="A2534" s="24" t="s">
        <v>4792</v>
      </c>
      <c r="B2534" s="18" t="s">
        <v>4793</v>
      </c>
      <c r="C2534" s="21" t="s">
        <v>0</v>
      </c>
      <c r="D2534" s="21" t="s">
        <v>0</v>
      </c>
      <c r="E2534" s="21" t="s">
        <v>0</v>
      </c>
    </row>
    <row r="2535" spans="1:5" x14ac:dyDescent="0.25">
      <c r="A2535" s="23" t="s">
        <v>4794</v>
      </c>
      <c r="B2535" s="17" t="s">
        <v>4795</v>
      </c>
      <c r="C2535" s="20" t="s">
        <v>0</v>
      </c>
      <c r="D2535" s="20" t="s">
        <v>0</v>
      </c>
      <c r="E2535" s="20" t="s">
        <v>0</v>
      </c>
    </row>
    <row r="2536" spans="1:5" x14ac:dyDescent="0.25">
      <c r="A2536" s="24" t="s">
        <v>4796</v>
      </c>
      <c r="B2536" s="18" t="s">
        <v>4797</v>
      </c>
      <c r="C2536" s="21" t="s">
        <v>0</v>
      </c>
      <c r="D2536" s="21" t="s">
        <v>0</v>
      </c>
      <c r="E2536" s="21" t="s">
        <v>0</v>
      </c>
    </row>
    <row r="2537" spans="1:5" x14ac:dyDescent="0.25">
      <c r="A2537" s="23" t="s">
        <v>4798</v>
      </c>
      <c r="B2537" s="17" t="s">
        <v>4799</v>
      </c>
      <c r="C2537" s="20" t="s">
        <v>0</v>
      </c>
      <c r="D2537" s="20" t="s">
        <v>0</v>
      </c>
      <c r="E2537" s="20" t="s">
        <v>0</v>
      </c>
    </row>
    <row r="2538" spans="1:5" x14ac:dyDescent="0.25">
      <c r="A2538" s="24" t="s">
        <v>4800</v>
      </c>
      <c r="B2538" s="18" t="s">
        <v>4801</v>
      </c>
      <c r="C2538" s="21" t="s">
        <v>0</v>
      </c>
      <c r="D2538" s="21" t="s">
        <v>0</v>
      </c>
      <c r="E2538" s="21" t="s">
        <v>0</v>
      </c>
    </row>
    <row r="2539" spans="1:5" x14ac:dyDescent="0.25">
      <c r="A2539" s="23" t="s">
        <v>4802</v>
      </c>
      <c r="B2539" s="17" t="s">
        <v>4803</v>
      </c>
      <c r="C2539" s="20" t="s">
        <v>0</v>
      </c>
      <c r="D2539" s="20" t="s">
        <v>0</v>
      </c>
      <c r="E2539" s="20" t="s">
        <v>0</v>
      </c>
    </row>
    <row r="2540" spans="1:5" x14ac:dyDescent="0.25">
      <c r="A2540" s="24" t="s">
        <v>4804</v>
      </c>
      <c r="B2540" s="18" t="s">
        <v>4805</v>
      </c>
      <c r="C2540" s="21" t="s">
        <v>0</v>
      </c>
      <c r="D2540" s="21" t="s">
        <v>0</v>
      </c>
      <c r="E2540" s="21" t="s">
        <v>0</v>
      </c>
    </row>
    <row r="2541" spans="1:5" x14ac:dyDescent="0.25">
      <c r="A2541" s="24" t="s">
        <v>4806</v>
      </c>
      <c r="B2541" s="18" t="s">
        <v>4807</v>
      </c>
      <c r="C2541" s="21" t="s">
        <v>0</v>
      </c>
      <c r="D2541" s="21" t="s">
        <v>0</v>
      </c>
      <c r="E2541" s="21" t="s">
        <v>0</v>
      </c>
    </row>
    <row r="2542" spans="1:5" x14ac:dyDescent="0.25">
      <c r="A2542" s="23" t="s">
        <v>4808</v>
      </c>
      <c r="B2542" s="17" t="s">
        <v>4809</v>
      </c>
      <c r="C2542" s="20" t="s">
        <v>0</v>
      </c>
      <c r="D2542" s="20" t="s">
        <v>0</v>
      </c>
      <c r="E2542" s="20" t="s">
        <v>0</v>
      </c>
    </row>
    <row r="2543" spans="1:5" x14ac:dyDescent="0.25">
      <c r="A2543" s="24" t="s">
        <v>4810</v>
      </c>
      <c r="B2543" s="18" t="s">
        <v>4811</v>
      </c>
      <c r="C2543" s="21" t="s">
        <v>0</v>
      </c>
      <c r="D2543" s="21" t="s">
        <v>0</v>
      </c>
      <c r="E2543" s="21" t="s">
        <v>0</v>
      </c>
    </row>
    <row r="2544" spans="1:5" x14ac:dyDescent="0.25">
      <c r="A2544" s="24" t="s">
        <v>4812</v>
      </c>
      <c r="B2544" s="18" t="s">
        <v>4813</v>
      </c>
      <c r="C2544" s="21" t="s">
        <v>0</v>
      </c>
      <c r="D2544" s="21" t="s">
        <v>0</v>
      </c>
      <c r="E2544" s="21" t="s">
        <v>0</v>
      </c>
    </row>
    <row r="2545" spans="1:5" x14ac:dyDescent="0.25">
      <c r="A2545" s="24" t="s">
        <v>4814</v>
      </c>
      <c r="B2545" s="18" t="s">
        <v>4815</v>
      </c>
      <c r="C2545" s="21" t="s">
        <v>0</v>
      </c>
      <c r="D2545" s="21" t="s">
        <v>0</v>
      </c>
      <c r="E2545" s="21" t="s">
        <v>0</v>
      </c>
    </row>
    <row r="2546" spans="1:5" x14ac:dyDescent="0.25">
      <c r="A2546" s="23" t="s">
        <v>4816</v>
      </c>
      <c r="B2546" s="17" t="s">
        <v>4817</v>
      </c>
      <c r="C2546" s="20" t="s">
        <v>0</v>
      </c>
      <c r="D2546" s="20" t="s">
        <v>0</v>
      </c>
      <c r="E2546" s="20" t="s">
        <v>0</v>
      </c>
    </row>
    <row r="2547" spans="1:5" x14ac:dyDescent="0.25">
      <c r="A2547" s="24" t="s">
        <v>4818</v>
      </c>
      <c r="B2547" s="18" t="s">
        <v>4819</v>
      </c>
      <c r="C2547" s="21" t="s">
        <v>0</v>
      </c>
      <c r="D2547" s="21" t="s">
        <v>0</v>
      </c>
      <c r="E2547" s="21" t="s">
        <v>0</v>
      </c>
    </row>
    <row r="2548" spans="1:5" x14ac:dyDescent="0.25">
      <c r="A2548" s="23" t="s">
        <v>4820</v>
      </c>
      <c r="B2548" s="17" t="s">
        <v>4821</v>
      </c>
      <c r="C2548" s="20" t="s">
        <v>0</v>
      </c>
      <c r="D2548" s="20" t="s">
        <v>0</v>
      </c>
      <c r="E2548" s="20" t="s">
        <v>0</v>
      </c>
    </row>
    <row r="2549" spans="1:5" x14ac:dyDescent="0.25">
      <c r="A2549" s="24" t="s">
        <v>4822</v>
      </c>
      <c r="B2549" s="18" t="s">
        <v>4823</v>
      </c>
      <c r="C2549" s="21" t="s">
        <v>0</v>
      </c>
      <c r="D2549" s="21" t="s">
        <v>0</v>
      </c>
      <c r="E2549" s="21" t="s">
        <v>0</v>
      </c>
    </row>
    <row r="2550" spans="1:5" x14ac:dyDescent="0.25">
      <c r="A2550" s="23" t="s">
        <v>4824</v>
      </c>
      <c r="B2550" s="17" t="s">
        <v>4825</v>
      </c>
      <c r="C2550" s="20" t="s">
        <v>0</v>
      </c>
      <c r="D2550" s="20" t="s">
        <v>0</v>
      </c>
      <c r="E2550" s="20" t="s">
        <v>0</v>
      </c>
    </row>
    <row r="2551" spans="1:5" x14ac:dyDescent="0.25">
      <c r="A2551" s="24" t="s">
        <v>4826</v>
      </c>
      <c r="B2551" s="18" t="s">
        <v>4827</v>
      </c>
      <c r="C2551" s="21" t="s">
        <v>0</v>
      </c>
      <c r="D2551" s="21" t="s">
        <v>0</v>
      </c>
      <c r="E2551" s="21" t="s">
        <v>0</v>
      </c>
    </row>
    <row r="2552" spans="1:5" x14ac:dyDescent="0.25">
      <c r="A2552" s="23" t="s">
        <v>4828</v>
      </c>
      <c r="B2552" s="17" t="s">
        <v>4829</v>
      </c>
      <c r="C2552" s="20" t="s">
        <v>0</v>
      </c>
      <c r="D2552" s="20" t="s">
        <v>0</v>
      </c>
      <c r="E2552" s="20" t="s">
        <v>0</v>
      </c>
    </row>
    <row r="2553" spans="1:5" x14ac:dyDescent="0.25">
      <c r="A2553" s="24" t="s">
        <v>4830</v>
      </c>
      <c r="B2553" s="18" t="s">
        <v>4831</v>
      </c>
      <c r="C2553" s="21" t="s">
        <v>0</v>
      </c>
      <c r="D2553" s="21" t="s">
        <v>0</v>
      </c>
      <c r="E2553" s="21" t="s">
        <v>0</v>
      </c>
    </row>
    <row r="2554" spans="1:5" x14ac:dyDescent="0.25">
      <c r="A2554" s="23" t="s">
        <v>4832</v>
      </c>
      <c r="B2554" s="17" t="s">
        <v>4833</v>
      </c>
      <c r="C2554" s="20" t="s">
        <v>0</v>
      </c>
      <c r="D2554" s="20" t="s">
        <v>0</v>
      </c>
      <c r="E2554" s="20" t="s">
        <v>0</v>
      </c>
    </row>
    <row r="2555" spans="1:5" x14ac:dyDescent="0.25">
      <c r="A2555" s="24" t="s">
        <v>4834</v>
      </c>
      <c r="B2555" s="18" t="s">
        <v>4835</v>
      </c>
      <c r="C2555" s="21" t="s">
        <v>0</v>
      </c>
      <c r="D2555" s="21" t="s">
        <v>0</v>
      </c>
      <c r="E2555" s="21" t="s">
        <v>0</v>
      </c>
    </row>
    <row r="2556" spans="1:5" x14ac:dyDescent="0.25">
      <c r="A2556" s="23" t="s">
        <v>4836</v>
      </c>
      <c r="B2556" s="17" t="s">
        <v>4837</v>
      </c>
      <c r="C2556" s="20" t="s">
        <v>0</v>
      </c>
      <c r="D2556" s="20" t="s">
        <v>0</v>
      </c>
      <c r="E2556" s="20" t="s">
        <v>0</v>
      </c>
    </row>
    <row r="2557" spans="1:5" x14ac:dyDescent="0.25">
      <c r="A2557" s="24" t="s">
        <v>4838</v>
      </c>
      <c r="B2557" s="18" t="s">
        <v>4839</v>
      </c>
      <c r="C2557" s="21" t="s">
        <v>0</v>
      </c>
      <c r="D2557" s="21" t="s">
        <v>0</v>
      </c>
      <c r="E2557" s="21" t="s">
        <v>0</v>
      </c>
    </row>
    <row r="2558" spans="1:5" x14ac:dyDescent="0.25">
      <c r="A2558" s="23" t="s">
        <v>4840</v>
      </c>
      <c r="B2558" s="17" t="s">
        <v>4841</v>
      </c>
      <c r="C2558" s="20" t="s">
        <v>0</v>
      </c>
      <c r="D2558" s="20" t="s">
        <v>0</v>
      </c>
      <c r="E2558" s="20" t="s">
        <v>0</v>
      </c>
    </row>
    <row r="2559" spans="1:5" x14ac:dyDescent="0.25">
      <c r="A2559" s="24" t="s">
        <v>4842</v>
      </c>
      <c r="B2559" s="18" t="s">
        <v>4843</v>
      </c>
      <c r="C2559" s="21" t="s">
        <v>0</v>
      </c>
      <c r="D2559" s="21" t="s">
        <v>0</v>
      </c>
      <c r="E2559" s="21" t="s">
        <v>0</v>
      </c>
    </row>
    <row r="2560" spans="1:5" x14ac:dyDescent="0.25">
      <c r="A2560" s="23" t="s">
        <v>4844</v>
      </c>
      <c r="B2560" s="17" t="s">
        <v>4845</v>
      </c>
      <c r="C2560" s="20" t="s">
        <v>0</v>
      </c>
      <c r="D2560" s="20" t="s">
        <v>0</v>
      </c>
      <c r="E2560" s="20" t="s">
        <v>0</v>
      </c>
    </row>
    <row r="2561" spans="1:5" x14ac:dyDescent="0.25">
      <c r="A2561" s="23" t="s">
        <v>4846</v>
      </c>
      <c r="B2561" s="17" t="s">
        <v>4847</v>
      </c>
      <c r="C2561" s="20" t="s">
        <v>0</v>
      </c>
      <c r="D2561" s="20" t="s">
        <v>0</v>
      </c>
      <c r="E2561" s="20" t="s">
        <v>0</v>
      </c>
    </row>
    <row r="2562" spans="1:5" x14ac:dyDescent="0.25">
      <c r="A2562" s="24" t="s">
        <v>4848</v>
      </c>
      <c r="B2562" s="18" t="s">
        <v>4849</v>
      </c>
      <c r="C2562" s="21" t="s">
        <v>0</v>
      </c>
      <c r="D2562" s="21" t="s">
        <v>0</v>
      </c>
      <c r="E2562" s="21" t="s">
        <v>0</v>
      </c>
    </row>
    <row r="2563" spans="1:5" x14ac:dyDescent="0.25">
      <c r="A2563" s="23" t="s">
        <v>4850</v>
      </c>
      <c r="B2563" s="17" t="s">
        <v>4851</v>
      </c>
      <c r="C2563" s="20" t="s">
        <v>0</v>
      </c>
      <c r="D2563" s="20" t="s">
        <v>0</v>
      </c>
      <c r="E2563" s="20" t="s">
        <v>0</v>
      </c>
    </row>
    <row r="2564" spans="1:5" x14ac:dyDescent="0.25">
      <c r="A2564" s="24" t="s">
        <v>4852</v>
      </c>
      <c r="B2564" s="18" t="s">
        <v>4853</v>
      </c>
      <c r="C2564" s="21" t="s">
        <v>0</v>
      </c>
      <c r="D2564" s="21" t="s">
        <v>0</v>
      </c>
      <c r="E2564" s="21" t="s">
        <v>0</v>
      </c>
    </row>
    <row r="2565" spans="1:5" x14ac:dyDescent="0.25">
      <c r="A2565" s="23" t="s">
        <v>4854</v>
      </c>
      <c r="B2565" s="17" t="s">
        <v>4855</v>
      </c>
      <c r="C2565" s="20" t="s">
        <v>0</v>
      </c>
      <c r="D2565" s="20" t="s">
        <v>0</v>
      </c>
      <c r="E2565" s="20" t="s">
        <v>0</v>
      </c>
    </row>
    <row r="2566" spans="1:5" x14ac:dyDescent="0.25">
      <c r="A2566" s="23" t="s">
        <v>4856</v>
      </c>
      <c r="B2566" s="17" t="s">
        <v>4857</v>
      </c>
      <c r="C2566" s="20" t="s">
        <v>0</v>
      </c>
      <c r="D2566" s="20" t="s">
        <v>0</v>
      </c>
      <c r="E2566" s="20" t="s">
        <v>0</v>
      </c>
    </row>
    <row r="2567" spans="1:5" x14ac:dyDescent="0.25">
      <c r="A2567" s="24" t="s">
        <v>4858</v>
      </c>
      <c r="B2567" s="18" t="s">
        <v>4859</v>
      </c>
      <c r="C2567" s="21" t="s">
        <v>0</v>
      </c>
      <c r="D2567" s="21" t="s">
        <v>0</v>
      </c>
      <c r="E2567" s="21" t="s">
        <v>0</v>
      </c>
    </row>
    <row r="2568" spans="1:5" x14ac:dyDescent="0.25">
      <c r="A2568" s="23" t="s">
        <v>4860</v>
      </c>
      <c r="B2568" s="17" t="s">
        <v>4861</v>
      </c>
      <c r="C2568" s="20" t="s">
        <v>0</v>
      </c>
      <c r="D2568" s="20" t="s">
        <v>0</v>
      </c>
      <c r="E2568" s="20" t="s">
        <v>0</v>
      </c>
    </row>
    <row r="2569" spans="1:5" x14ac:dyDescent="0.25">
      <c r="A2569" s="24" t="s">
        <v>4862</v>
      </c>
      <c r="B2569" s="18" t="s">
        <v>4863</v>
      </c>
      <c r="C2569" s="21" t="s">
        <v>0</v>
      </c>
      <c r="D2569" s="21" t="s">
        <v>0</v>
      </c>
      <c r="E2569" s="21" t="s">
        <v>0</v>
      </c>
    </row>
    <row r="2570" spans="1:5" x14ac:dyDescent="0.25">
      <c r="A2570" s="23" t="s">
        <v>4864</v>
      </c>
      <c r="B2570" s="17" t="s">
        <v>4865</v>
      </c>
      <c r="C2570" s="20" t="s">
        <v>0</v>
      </c>
      <c r="D2570" s="20" t="s">
        <v>0</v>
      </c>
      <c r="E2570" s="20" t="s">
        <v>0</v>
      </c>
    </row>
    <row r="2571" spans="1:5" x14ac:dyDescent="0.25">
      <c r="A2571" s="24" t="s">
        <v>4866</v>
      </c>
      <c r="B2571" s="18" t="s">
        <v>4867</v>
      </c>
      <c r="C2571" s="21" t="s">
        <v>0</v>
      </c>
      <c r="D2571" s="21" t="s">
        <v>0</v>
      </c>
      <c r="E2571" s="21" t="s">
        <v>0</v>
      </c>
    </row>
    <row r="2572" spans="1:5" x14ac:dyDescent="0.25">
      <c r="A2572" s="23" t="s">
        <v>4868</v>
      </c>
      <c r="B2572" s="17" t="s">
        <v>4869</v>
      </c>
      <c r="C2572" s="20" t="s">
        <v>0</v>
      </c>
      <c r="D2572" s="20" t="s">
        <v>0</v>
      </c>
      <c r="E2572" s="20" t="s">
        <v>0</v>
      </c>
    </row>
    <row r="2573" spans="1:5" x14ac:dyDescent="0.25">
      <c r="A2573" s="24" t="s">
        <v>4870</v>
      </c>
      <c r="B2573" s="18" t="s">
        <v>4871</v>
      </c>
      <c r="C2573" s="21" t="s">
        <v>0</v>
      </c>
      <c r="D2573" s="21" t="s">
        <v>0</v>
      </c>
      <c r="E2573" s="21" t="s">
        <v>0</v>
      </c>
    </row>
    <row r="2574" spans="1:5" x14ac:dyDescent="0.25">
      <c r="A2574" s="23" t="s">
        <v>4872</v>
      </c>
      <c r="B2574" s="17" t="s">
        <v>4873</v>
      </c>
      <c r="C2574" s="20" t="s">
        <v>0</v>
      </c>
      <c r="D2574" s="20" t="s">
        <v>0</v>
      </c>
      <c r="E2574" s="20" t="s">
        <v>0</v>
      </c>
    </row>
    <row r="2575" spans="1:5" x14ac:dyDescent="0.25">
      <c r="A2575" s="24" t="s">
        <v>4874</v>
      </c>
      <c r="B2575" s="18" t="s">
        <v>4875</v>
      </c>
      <c r="C2575" s="21" t="s">
        <v>0</v>
      </c>
      <c r="D2575" s="21" t="s">
        <v>0</v>
      </c>
      <c r="E2575" s="21" t="s">
        <v>0</v>
      </c>
    </row>
    <row r="2576" spans="1:5" x14ac:dyDescent="0.25">
      <c r="A2576" s="23" t="s">
        <v>4876</v>
      </c>
      <c r="B2576" s="17" t="s">
        <v>4877</v>
      </c>
      <c r="C2576" s="20" t="s">
        <v>0</v>
      </c>
      <c r="D2576" s="20" t="s">
        <v>0</v>
      </c>
      <c r="E2576" s="20" t="s">
        <v>0</v>
      </c>
    </row>
    <row r="2577" spans="1:5" x14ac:dyDescent="0.25">
      <c r="A2577" s="24" t="s">
        <v>4878</v>
      </c>
      <c r="B2577" s="18" t="s">
        <v>4879</v>
      </c>
      <c r="C2577" s="21" t="s">
        <v>0</v>
      </c>
      <c r="D2577" s="21" t="s">
        <v>0</v>
      </c>
      <c r="E2577" s="21" t="s">
        <v>0</v>
      </c>
    </row>
    <row r="2578" spans="1:5" x14ac:dyDescent="0.25">
      <c r="A2578" s="23" t="s">
        <v>4880</v>
      </c>
      <c r="B2578" s="17" t="s">
        <v>4881</v>
      </c>
      <c r="C2578" s="20" t="s">
        <v>0</v>
      </c>
      <c r="D2578" s="20" t="s">
        <v>0</v>
      </c>
      <c r="E2578" s="20" t="s">
        <v>0</v>
      </c>
    </row>
    <row r="2579" spans="1:5" x14ac:dyDescent="0.25">
      <c r="A2579" s="24" t="s">
        <v>4882</v>
      </c>
      <c r="B2579" s="18" t="s">
        <v>4883</v>
      </c>
      <c r="C2579" s="21" t="s">
        <v>0</v>
      </c>
      <c r="D2579" s="21" t="s">
        <v>0</v>
      </c>
      <c r="E2579" s="21" t="s">
        <v>0</v>
      </c>
    </row>
    <row r="2580" spans="1:5" x14ac:dyDescent="0.25">
      <c r="A2580" s="23" t="s">
        <v>4884</v>
      </c>
      <c r="B2580" s="17" t="s">
        <v>4885</v>
      </c>
      <c r="C2580" s="20" t="s">
        <v>0</v>
      </c>
      <c r="D2580" s="20" t="s">
        <v>0</v>
      </c>
      <c r="E2580" s="20" t="s">
        <v>0</v>
      </c>
    </row>
    <row r="2581" spans="1:5" x14ac:dyDescent="0.25">
      <c r="A2581" s="24" t="s">
        <v>4886</v>
      </c>
      <c r="B2581" s="18" t="s">
        <v>4887</v>
      </c>
      <c r="C2581" s="21" t="s">
        <v>0</v>
      </c>
      <c r="D2581" s="21" t="s">
        <v>0</v>
      </c>
      <c r="E2581" s="21" t="s">
        <v>0</v>
      </c>
    </row>
    <row r="2582" spans="1:5" x14ac:dyDescent="0.25">
      <c r="A2582" s="23" t="s">
        <v>4888</v>
      </c>
      <c r="B2582" s="17" t="s">
        <v>4889</v>
      </c>
      <c r="C2582" s="20" t="s">
        <v>0</v>
      </c>
      <c r="D2582" s="20" t="s">
        <v>0</v>
      </c>
      <c r="E2582" s="20" t="s">
        <v>0</v>
      </c>
    </row>
    <row r="2583" spans="1:5" x14ac:dyDescent="0.25">
      <c r="A2583" s="24" t="s">
        <v>4890</v>
      </c>
      <c r="B2583" s="18" t="s">
        <v>4891</v>
      </c>
      <c r="C2583" s="21" t="s">
        <v>0</v>
      </c>
      <c r="D2583" s="21" t="s">
        <v>0</v>
      </c>
      <c r="E2583" s="21" t="s">
        <v>0</v>
      </c>
    </row>
    <row r="2584" spans="1:5" x14ac:dyDescent="0.25">
      <c r="A2584" s="23" t="s">
        <v>4892</v>
      </c>
      <c r="B2584" s="17" t="s">
        <v>4893</v>
      </c>
      <c r="C2584" s="20" t="s">
        <v>0</v>
      </c>
      <c r="D2584" s="20" t="s">
        <v>0</v>
      </c>
      <c r="E2584" s="20" t="s">
        <v>0</v>
      </c>
    </row>
    <row r="2585" spans="1:5" x14ac:dyDescent="0.25">
      <c r="A2585" s="24" t="s">
        <v>4894</v>
      </c>
      <c r="B2585" s="18" t="s">
        <v>4895</v>
      </c>
      <c r="C2585" s="21" t="s">
        <v>0</v>
      </c>
      <c r="D2585" s="21" t="s">
        <v>0</v>
      </c>
      <c r="E2585" s="21" t="s">
        <v>0</v>
      </c>
    </row>
    <row r="2586" spans="1:5" x14ac:dyDescent="0.25">
      <c r="A2586" s="23" t="s">
        <v>4896</v>
      </c>
      <c r="B2586" s="17" t="s">
        <v>4897</v>
      </c>
      <c r="C2586" s="20" t="s">
        <v>0</v>
      </c>
      <c r="D2586" s="20" t="s">
        <v>0</v>
      </c>
      <c r="E2586" s="20" t="s">
        <v>0</v>
      </c>
    </row>
    <row r="2587" spans="1:5" x14ac:dyDescent="0.25">
      <c r="A2587" s="24" t="s">
        <v>4898</v>
      </c>
      <c r="B2587" s="18" t="s">
        <v>4899</v>
      </c>
      <c r="C2587" s="21" t="s">
        <v>0</v>
      </c>
      <c r="D2587" s="21" t="s">
        <v>0</v>
      </c>
      <c r="E2587" s="21" t="s">
        <v>0</v>
      </c>
    </row>
    <row r="2588" spans="1:5" x14ac:dyDescent="0.25">
      <c r="A2588" s="23" t="s">
        <v>4900</v>
      </c>
      <c r="B2588" s="17" t="s">
        <v>4901</v>
      </c>
      <c r="C2588" s="20" t="s">
        <v>0</v>
      </c>
      <c r="D2588" s="20" t="s">
        <v>0</v>
      </c>
      <c r="E2588" s="20" t="s">
        <v>0</v>
      </c>
    </row>
    <row r="2589" spans="1:5" x14ac:dyDescent="0.25">
      <c r="A2589" s="24" t="s">
        <v>4902</v>
      </c>
      <c r="B2589" s="18" t="s">
        <v>4903</v>
      </c>
      <c r="C2589" s="21" t="s">
        <v>0</v>
      </c>
      <c r="D2589" s="21" t="s">
        <v>0</v>
      </c>
      <c r="E2589" s="21" t="s">
        <v>0</v>
      </c>
    </row>
    <row r="2590" spans="1:5" x14ac:dyDescent="0.25">
      <c r="A2590" s="23" t="s">
        <v>4904</v>
      </c>
      <c r="B2590" s="17" t="s">
        <v>4905</v>
      </c>
      <c r="C2590" s="20" t="s">
        <v>0</v>
      </c>
      <c r="D2590" s="20" t="s">
        <v>0</v>
      </c>
      <c r="E2590" s="20" t="s">
        <v>0</v>
      </c>
    </row>
    <row r="2591" spans="1:5" x14ac:dyDescent="0.25">
      <c r="A2591" s="24" t="s">
        <v>4906</v>
      </c>
      <c r="B2591" s="18" t="s">
        <v>4907</v>
      </c>
      <c r="C2591" s="21" t="s">
        <v>0</v>
      </c>
      <c r="D2591" s="21" t="s">
        <v>0</v>
      </c>
      <c r="E2591" s="21" t="s">
        <v>0</v>
      </c>
    </row>
    <row r="2592" spans="1:5" x14ac:dyDescent="0.25">
      <c r="A2592" s="23" t="s">
        <v>4908</v>
      </c>
      <c r="B2592" s="17" t="s">
        <v>4909</v>
      </c>
      <c r="C2592" s="20" t="s">
        <v>0</v>
      </c>
      <c r="D2592" s="20" t="s">
        <v>0</v>
      </c>
      <c r="E2592" s="20" t="s">
        <v>0</v>
      </c>
    </row>
    <row r="2593" spans="1:5" x14ac:dyDescent="0.25">
      <c r="A2593" s="24" t="s">
        <v>4910</v>
      </c>
      <c r="B2593" s="18" t="s">
        <v>4911</v>
      </c>
      <c r="C2593" s="21" t="s">
        <v>0</v>
      </c>
      <c r="D2593" s="21" t="s">
        <v>0</v>
      </c>
      <c r="E2593" s="21" t="s">
        <v>0</v>
      </c>
    </row>
    <row r="2594" spans="1:5" x14ac:dyDescent="0.25">
      <c r="A2594" s="23" t="s">
        <v>4912</v>
      </c>
      <c r="B2594" s="17" t="s">
        <v>4913</v>
      </c>
      <c r="C2594" s="20" t="s">
        <v>0</v>
      </c>
      <c r="D2594" s="20" t="s">
        <v>0</v>
      </c>
      <c r="E2594" s="20" t="s">
        <v>0</v>
      </c>
    </row>
    <row r="2595" spans="1:5" x14ac:dyDescent="0.25">
      <c r="A2595" s="24" t="s">
        <v>4914</v>
      </c>
      <c r="B2595" s="18" t="s">
        <v>4915</v>
      </c>
      <c r="C2595" s="21" t="s">
        <v>0</v>
      </c>
      <c r="D2595" s="21" t="s">
        <v>0</v>
      </c>
      <c r="E2595" s="21" t="s">
        <v>0</v>
      </c>
    </row>
    <row r="2596" spans="1:5" x14ac:dyDescent="0.25">
      <c r="A2596" s="23" t="s">
        <v>4916</v>
      </c>
      <c r="B2596" s="17" t="s">
        <v>4917</v>
      </c>
      <c r="C2596" s="20" t="s">
        <v>0</v>
      </c>
      <c r="D2596" s="20" t="s">
        <v>0</v>
      </c>
      <c r="E2596" s="20" t="s">
        <v>0</v>
      </c>
    </row>
    <row r="2597" spans="1:5" x14ac:dyDescent="0.25">
      <c r="A2597" s="24" t="s">
        <v>4918</v>
      </c>
      <c r="B2597" s="18" t="s">
        <v>4919</v>
      </c>
      <c r="C2597" s="21" t="s">
        <v>0</v>
      </c>
      <c r="D2597" s="21" t="s">
        <v>0</v>
      </c>
      <c r="E2597" s="21" t="s">
        <v>0</v>
      </c>
    </row>
    <row r="2598" spans="1:5" x14ac:dyDescent="0.25">
      <c r="A2598" s="23" t="s">
        <v>4920</v>
      </c>
      <c r="B2598" s="17" t="s">
        <v>4921</v>
      </c>
      <c r="C2598" s="20" t="s">
        <v>0</v>
      </c>
      <c r="D2598" s="20" t="s">
        <v>0</v>
      </c>
      <c r="E2598" s="20" t="s">
        <v>0</v>
      </c>
    </row>
    <row r="2599" spans="1:5" x14ac:dyDescent="0.25">
      <c r="A2599" s="24" t="s">
        <v>4922</v>
      </c>
      <c r="B2599" s="18" t="s">
        <v>4923</v>
      </c>
      <c r="C2599" s="21" t="s">
        <v>0</v>
      </c>
      <c r="D2599" s="21" t="s">
        <v>0</v>
      </c>
      <c r="E2599" s="21" t="s">
        <v>0</v>
      </c>
    </row>
    <row r="2600" spans="1:5" x14ac:dyDescent="0.25">
      <c r="A2600" s="23" t="s">
        <v>4924</v>
      </c>
      <c r="B2600" s="17" t="s">
        <v>4925</v>
      </c>
      <c r="C2600" s="20" t="s">
        <v>0</v>
      </c>
      <c r="D2600" s="20" t="s">
        <v>0</v>
      </c>
      <c r="E2600" s="20" t="s">
        <v>0</v>
      </c>
    </row>
    <row r="2601" spans="1:5" x14ac:dyDescent="0.25">
      <c r="A2601" s="24" t="s">
        <v>4926</v>
      </c>
      <c r="B2601" s="18" t="s">
        <v>4927</v>
      </c>
      <c r="C2601" s="21" t="s">
        <v>0</v>
      </c>
      <c r="D2601" s="21" t="s">
        <v>0</v>
      </c>
      <c r="E2601" s="21" t="s">
        <v>0</v>
      </c>
    </row>
    <row r="2602" spans="1:5" x14ac:dyDescent="0.25">
      <c r="A2602" s="23" t="s">
        <v>4928</v>
      </c>
      <c r="B2602" s="17" t="s">
        <v>4929</v>
      </c>
      <c r="C2602" s="20" t="s">
        <v>0</v>
      </c>
      <c r="D2602" s="20" t="s">
        <v>0</v>
      </c>
      <c r="E2602" s="20" t="s">
        <v>0</v>
      </c>
    </row>
    <row r="2603" spans="1:5" x14ac:dyDescent="0.25">
      <c r="A2603" s="24" t="s">
        <v>4930</v>
      </c>
      <c r="B2603" s="18" t="s">
        <v>4931</v>
      </c>
      <c r="C2603" s="21" t="s">
        <v>0</v>
      </c>
      <c r="D2603" s="21" t="s">
        <v>0</v>
      </c>
      <c r="E2603" s="21" t="s">
        <v>0</v>
      </c>
    </row>
    <row r="2604" spans="1:5" x14ac:dyDescent="0.25">
      <c r="A2604" s="23" t="s">
        <v>4932</v>
      </c>
      <c r="B2604" s="17" t="s">
        <v>4933</v>
      </c>
      <c r="C2604" s="20" t="s">
        <v>0</v>
      </c>
      <c r="D2604" s="20" t="s">
        <v>0</v>
      </c>
      <c r="E2604" s="20" t="s">
        <v>0</v>
      </c>
    </row>
    <row r="2605" spans="1:5" x14ac:dyDescent="0.25">
      <c r="A2605" s="24" t="s">
        <v>4934</v>
      </c>
      <c r="B2605" s="18" t="s">
        <v>4935</v>
      </c>
      <c r="C2605" s="21" t="s">
        <v>0</v>
      </c>
      <c r="D2605" s="21" t="s">
        <v>0</v>
      </c>
      <c r="E2605" s="21" t="s">
        <v>0</v>
      </c>
    </row>
    <row r="2606" spans="1:5" x14ac:dyDescent="0.25">
      <c r="A2606" s="23" t="s">
        <v>4936</v>
      </c>
      <c r="B2606" s="17" t="s">
        <v>4937</v>
      </c>
      <c r="C2606" s="20" t="s">
        <v>0</v>
      </c>
      <c r="D2606" s="20" t="s">
        <v>0</v>
      </c>
      <c r="E2606" s="20" t="s">
        <v>0</v>
      </c>
    </row>
    <row r="2607" spans="1:5" x14ac:dyDescent="0.25">
      <c r="A2607" s="24" t="s">
        <v>4938</v>
      </c>
      <c r="B2607" s="18" t="s">
        <v>4939</v>
      </c>
      <c r="C2607" s="21" t="s">
        <v>0</v>
      </c>
      <c r="D2607" s="21" t="s">
        <v>0</v>
      </c>
      <c r="E2607" s="21" t="s">
        <v>0</v>
      </c>
    </row>
    <row r="2608" spans="1:5" x14ac:dyDescent="0.25">
      <c r="A2608" s="23" t="s">
        <v>4940</v>
      </c>
      <c r="B2608" s="17" t="s">
        <v>4941</v>
      </c>
      <c r="C2608" s="20" t="s">
        <v>0</v>
      </c>
      <c r="D2608" s="20" t="s">
        <v>0</v>
      </c>
      <c r="E2608" s="20" t="s">
        <v>0</v>
      </c>
    </row>
    <row r="2609" spans="1:5" x14ac:dyDescent="0.25">
      <c r="A2609" s="24" t="s">
        <v>4942</v>
      </c>
      <c r="B2609" s="18" t="s">
        <v>4943</v>
      </c>
      <c r="C2609" s="21" t="s">
        <v>0</v>
      </c>
      <c r="D2609" s="21" t="s">
        <v>0</v>
      </c>
      <c r="E2609" s="21" t="s">
        <v>0</v>
      </c>
    </row>
    <row r="2610" spans="1:5" x14ac:dyDescent="0.25">
      <c r="A2610" s="23" t="s">
        <v>4944</v>
      </c>
      <c r="B2610" s="17" t="s">
        <v>4945</v>
      </c>
      <c r="C2610" s="20" t="s">
        <v>0</v>
      </c>
      <c r="D2610" s="20" t="s">
        <v>0</v>
      </c>
      <c r="E2610" s="20" t="s">
        <v>0</v>
      </c>
    </row>
    <row r="2611" spans="1:5" x14ac:dyDescent="0.25">
      <c r="A2611" s="24" t="s">
        <v>4946</v>
      </c>
      <c r="B2611" s="18" t="s">
        <v>4947</v>
      </c>
      <c r="C2611" s="21" t="s">
        <v>0</v>
      </c>
      <c r="D2611" s="21" t="s">
        <v>0</v>
      </c>
      <c r="E2611" s="21" t="s">
        <v>0</v>
      </c>
    </row>
    <row r="2612" spans="1:5" x14ac:dyDescent="0.25">
      <c r="A2612" s="23" t="s">
        <v>4948</v>
      </c>
      <c r="B2612" s="17" t="s">
        <v>4949</v>
      </c>
      <c r="C2612" s="20" t="s">
        <v>0</v>
      </c>
      <c r="D2612" s="20" t="s">
        <v>0</v>
      </c>
      <c r="E2612" s="20" t="s">
        <v>0</v>
      </c>
    </row>
    <row r="2613" spans="1:5" x14ac:dyDescent="0.25">
      <c r="A2613" s="24" t="s">
        <v>4950</v>
      </c>
      <c r="B2613" s="18" t="s">
        <v>4951</v>
      </c>
      <c r="C2613" s="21" t="s">
        <v>0</v>
      </c>
      <c r="D2613" s="21" t="s">
        <v>0</v>
      </c>
      <c r="E2613" s="21" t="s">
        <v>0</v>
      </c>
    </row>
    <row r="2614" spans="1:5" x14ac:dyDescent="0.25">
      <c r="A2614" s="23" t="s">
        <v>4952</v>
      </c>
      <c r="B2614" s="17" t="s">
        <v>4953</v>
      </c>
      <c r="C2614" s="20" t="s">
        <v>0</v>
      </c>
      <c r="D2614" s="20" t="s">
        <v>0</v>
      </c>
      <c r="E2614" s="20" t="s">
        <v>0</v>
      </c>
    </row>
    <row r="2615" spans="1:5" x14ac:dyDescent="0.25">
      <c r="A2615" s="24" t="s">
        <v>4954</v>
      </c>
      <c r="B2615" s="18" t="s">
        <v>4955</v>
      </c>
      <c r="C2615" s="21" t="s">
        <v>0</v>
      </c>
      <c r="D2615" s="21" t="s">
        <v>0</v>
      </c>
      <c r="E2615" s="21" t="s">
        <v>0</v>
      </c>
    </row>
    <row r="2616" spans="1:5" x14ac:dyDescent="0.25">
      <c r="A2616" s="23" t="s">
        <v>4956</v>
      </c>
      <c r="B2616" s="17" t="s">
        <v>4957</v>
      </c>
      <c r="C2616" s="20" t="s">
        <v>0</v>
      </c>
      <c r="D2616" s="20" t="s">
        <v>0</v>
      </c>
      <c r="E2616" s="20" t="s">
        <v>0</v>
      </c>
    </row>
    <row r="2617" spans="1:5" x14ac:dyDescent="0.25">
      <c r="A2617" s="24" t="s">
        <v>4958</v>
      </c>
      <c r="B2617" s="18" t="s">
        <v>4959</v>
      </c>
      <c r="C2617" s="21" t="s">
        <v>0</v>
      </c>
      <c r="D2617" s="21" t="s">
        <v>0</v>
      </c>
      <c r="E2617" s="21" t="s">
        <v>0</v>
      </c>
    </row>
    <row r="2618" spans="1:5" x14ac:dyDescent="0.25">
      <c r="A2618" s="24" t="s">
        <v>4960</v>
      </c>
      <c r="B2618" s="18" t="s">
        <v>4961</v>
      </c>
      <c r="C2618" s="21" t="s">
        <v>0</v>
      </c>
      <c r="D2618" s="21" t="s">
        <v>0</v>
      </c>
      <c r="E2618" s="21" t="s">
        <v>0</v>
      </c>
    </row>
    <row r="2619" spans="1:5" x14ac:dyDescent="0.25">
      <c r="A2619" s="23" t="s">
        <v>4962</v>
      </c>
      <c r="B2619" s="17" t="s">
        <v>4963</v>
      </c>
      <c r="C2619" s="20" t="s">
        <v>0</v>
      </c>
      <c r="D2619" s="20" t="s">
        <v>0</v>
      </c>
      <c r="E2619" s="20" t="s">
        <v>0</v>
      </c>
    </row>
    <row r="2620" spans="1:5" x14ac:dyDescent="0.25">
      <c r="A2620" s="23" t="s">
        <v>4964</v>
      </c>
      <c r="B2620" s="17" t="s">
        <v>4965</v>
      </c>
      <c r="C2620" s="20" t="s">
        <v>0</v>
      </c>
      <c r="D2620" s="20" t="s">
        <v>0</v>
      </c>
      <c r="E2620" s="20" t="s">
        <v>0</v>
      </c>
    </row>
    <row r="2621" spans="1:5" x14ac:dyDescent="0.25">
      <c r="A2621" s="24" t="s">
        <v>4966</v>
      </c>
      <c r="B2621" s="18" t="s">
        <v>4967</v>
      </c>
      <c r="C2621" s="21" t="s">
        <v>0</v>
      </c>
      <c r="D2621" s="21" t="s">
        <v>0</v>
      </c>
      <c r="E2621" s="21" t="s">
        <v>0</v>
      </c>
    </row>
    <row r="2622" spans="1:5" x14ac:dyDescent="0.25">
      <c r="A2622" s="23" t="s">
        <v>4968</v>
      </c>
      <c r="B2622" s="17" t="s">
        <v>4969</v>
      </c>
      <c r="C2622" s="20" t="s">
        <v>0</v>
      </c>
      <c r="D2622" s="20" t="s">
        <v>0</v>
      </c>
      <c r="E2622" s="20" t="s">
        <v>0</v>
      </c>
    </row>
    <row r="2623" spans="1:5" x14ac:dyDescent="0.25">
      <c r="A2623" s="24" t="s">
        <v>4970</v>
      </c>
      <c r="B2623" s="18" t="s">
        <v>4971</v>
      </c>
      <c r="C2623" s="21" t="s">
        <v>0</v>
      </c>
      <c r="D2623" s="21" t="s">
        <v>0</v>
      </c>
      <c r="E2623" s="21" t="s">
        <v>0</v>
      </c>
    </row>
    <row r="2624" spans="1:5" x14ac:dyDescent="0.25">
      <c r="A2624" s="23" t="s">
        <v>4972</v>
      </c>
      <c r="B2624" s="17" t="s">
        <v>4973</v>
      </c>
      <c r="C2624" s="20" t="s">
        <v>0</v>
      </c>
      <c r="D2624" s="20" t="s">
        <v>0</v>
      </c>
      <c r="E2624" s="20" t="s">
        <v>0</v>
      </c>
    </row>
    <row r="2625" spans="1:5" x14ac:dyDescent="0.25">
      <c r="A2625" s="24" t="s">
        <v>4974</v>
      </c>
      <c r="B2625" s="18" t="s">
        <v>4975</v>
      </c>
      <c r="C2625" s="21" t="s">
        <v>0</v>
      </c>
      <c r="D2625" s="21" t="s">
        <v>0</v>
      </c>
      <c r="E2625" s="21" t="s">
        <v>0</v>
      </c>
    </row>
    <row r="2626" spans="1:5" x14ac:dyDescent="0.25">
      <c r="A2626" s="23" t="s">
        <v>4976</v>
      </c>
      <c r="B2626" s="17" t="s">
        <v>4977</v>
      </c>
      <c r="C2626" s="20" t="s">
        <v>0</v>
      </c>
      <c r="D2626" s="20" t="s">
        <v>0</v>
      </c>
      <c r="E2626" s="20" t="s">
        <v>0</v>
      </c>
    </row>
    <row r="2627" spans="1:5" x14ac:dyDescent="0.25">
      <c r="A2627" s="24" t="s">
        <v>4978</v>
      </c>
      <c r="B2627" s="18" t="s">
        <v>4979</v>
      </c>
      <c r="C2627" s="21" t="s">
        <v>0</v>
      </c>
      <c r="D2627" s="21" t="s">
        <v>0</v>
      </c>
      <c r="E2627" s="21" t="s">
        <v>0</v>
      </c>
    </row>
    <row r="2628" spans="1:5" x14ac:dyDescent="0.25">
      <c r="A2628" s="23" t="s">
        <v>4980</v>
      </c>
      <c r="B2628" s="17" t="s">
        <v>4981</v>
      </c>
      <c r="C2628" s="20" t="s">
        <v>0</v>
      </c>
      <c r="D2628" s="20" t="s">
        <v>0</v>
      </c>
      <c r="E2628" s="20" t="s">
        <v>0</v>
      </c>
    </row>
    <row r="2629" spans="1:5" x14ac:dyDescent="0.25">
      <c r="A2629" s="24" t="s">
        <v>4982</v>
      </c>
      <c r="B2629" s="18" t="s">
        <v>4983</v>
      </c>
      <c r="C2629" s="21" t="s">
        <v>0</v>
      </c>
      <c r="D2629" s="21" t="s">
        <v>0</v>
      </c>
      <c r="E2629" s="21" t="s">
        <v>0</v>
      </c>
    </row>
    <row r="2630" spans="1:5" x14ac:dyDescent="0.25">
      <c r="A2630" s="23" t="s">
        <v>4984</v>
      </c>
      <c r="B2630" s="17" t="s">
        <v>4985</v>
      </c>
      <c r="C2630" s="20" t="s">
        <v>0</v>
      </c>
      <c r="D2630" s="20" t="s">
        <v>0</v>
      </c>
      <c r="E2630" s="20" t="s">
        <v>0</v>
      </c>
    </row>
    <row r="2631" spans="1:5" x14ac:dyDescent="0.25">
      <c r="A2631" s="24" t="s">
        <v>4986</v>
      </c>
      <c r="B2631" s="18" t="s">
        <v>4987</v>
      </c>
      <c r="C2631" s="21" t="s">
        <v>0</v>
      </c>
      <c r="D2631" s="21" t="s">
        <v>0</v>
      </c>
      <c r="E2631" s="21" t="s">
        <v>0</v>
      </c>
    </row>
    <row r="2632" spans="1:5" x14ac:dyDescent="0.25">
      <c r="A2632" s="23" t="s">
        <v>4988</v>
      </c>
      <c r="B2632" s="17" t="s">
        <v>4989</v>
      </c>
      <c r="C2632" s="20" t="s">
        <v>0</v>
      </c>
      <c r="D2632" s="20" t="s">
        <v>0</v>
      </c>
      <c r="E2632" s="20" t="s">
        <v>0</v>
      </c>
    </row>
    <row r="2633" spans="1:5" x14ac:dyDescent="0.25">
      <c r="A2633" s="24" t="s">
        <v>4990</v>
      </c>
      <c r="B2633" s="18" t="s">
        <v>4991</v>
      </c>
      <c r="C2633" s="21" t="s">
        <v>0</v>
      </c>
      <c r="D2633" s="21" t="s">
        <v>0</v>
      </c>
      <c r="E2633" s="21" t="s">
        <v>0</v>
      </c>
    </row>
    <row r="2634" spans="1:5" x14ac:dyDescent="0.25">
      <c r="A2634" s="23" t="s">
        <v>4992</v>
      </c>
      <c r="B2634" s="17" t="s">
        <v>4993</v>
      </c>
      <c r="C2634" s="20" t="s">
        <v>0</v>
      </c>
      <c r="D2634" s="20" t="s">
        <v>0</v>
      </c>
      <c r="E2634" s="20" t="s">
        <v>0</v>
      </c>
    </row>
    <row r="2635" spans="1:5" x14ac:dyDescent="0.25">
      <c r="A2635" s="24" t="s">
        <v>4994</v>
      </c>
      <c r="B2635" s="18" t="s">
        <v>4995</v>
      </c>
      <c r="C2635" s="21" t="s">
        <v>0</v>
      </c>
      <c r="D2635" s="21" t="s">
        <v>0</v>
      </c>
      <c r="E2635" s="21" t="s">
        <v>0</v>
      </c>
    </row>
    <row r="2636" spans="1:5" x14ac:dyDescent="0.25">
      <c r="A2636" s="23" t="s">
        <v>4996</v>
      </c>
      <c r="B2636" s="17" t="s">
        <v>4997</v>
      </c>
      <c r="C2636" s="20" t="s">
        <v>0</v>
      </c>
      <c r="D2636" s="20" t="s">
        <v>0</v>
      </c>
      <c r="E2636" s="20" t="s">
        <v>0</v>
      </c>
    </row>
    <row r="2637" spans="1:5" x14ac:dyDescent="0.25">
      <c r="A2637" s="24" t="s">
        <v>4998</v>
      </c>
      <c r="B2637" s="18" t="s">
        <v>4999</v>
      </c>
      <c r="C2637" s="21" t="s">
        <v>0</v>
      </c>
      <c r="D2637" s="21" t="s">
        <v>0</v>
      </c>
      <c r="E2637" s="21" t="s">
        <v>0</v>
      </c>
    </row>
    <row r="2638" spans="1:5" x14ac:dyDescent="0.25">
      <c r="A2638" s="23" t="s">
        <v>5000</v>
      </c>
      <c r="B2638" s="17" t="s">
        <v>5001</v>
      </c>
      <c r="C2638" s="20" t="s">
        <v>0</v>
      </c>
      <c r="D2638" s="20" t="s">
        <v>0</v>
      </c>
      <c r="E2638" s="20" t="s">
        <v>0</v>
      </c>
    </row>
    <row r="2639" spans="1:5" x14ac:dyDescent="0.25">
      <c r="A2639" s="24" t="s">
        <v>5002</v>
      </c>
      <c r="B2639" s="18" t="s">
        <v>5003</v>
      </c>
      <c r="C2639" s="21" t="s">
        <v>0</v>
      </c>
      <c r="D2639" s="21" t="s">
        <v>0</v>
      </c>
      <c r="E2639" s="21" t="s">
        <v>0</v>
      </c>
    </row>
    <row r="2640" spans="1:5" x14ac:dyDescent="0.25">
      <c r="A2640" s="23" t="s">
        <v>5004</v>
      </c>
      <c r="B2640" s="17" t="s">
        <v>5005</v>
      </c>
      <c r="C2640" s="20" t="s">
        <v>0</v>
      </c>
      <c r="D2640" s="20" t="s">
        <v>0</v>
      </c>
      <c r="E2640" s="20" t="s">
        <v>0</v>
      </c>
    </row>
    <row r="2641" spans="1:5" x14ac:dyDescent="0.25">
      <c r="A2641" s="24" t="s">
        <v>5006</v>
      </c>
      <c r="B2641" s="18" t="s">
        <v>5007</v>
      </c>
      <c r="C2641" s="21" t="s">
        <v>0</v>
      </c>
      <c r="D2641" s="21" t="s">
        <v>0</v>
      </c>
      <c r="E2641" s="21" t="s">
        <v>0</v>
      </c>
    </row>
    <row r="2642" spans="1:5" x14ac:dyDescent="0.25">
      <c r="A2642" s="23" t="s">
        <v>5008</v>
      </c>
      <c r="B2642" s="17" t="s">
        <v>5009</v>
      </c>
      <c r="C2642" s="20" t="s">
        <v>0</v>
      </c>
      <c r="D2642" s="20" t="s">
        <v>0</v>
      </c>
      <c r="E2642" s="20" t="s">
        <v>0</v>
      </c>
    </row>
    <row r="2643" spans="1:5" x14ac:dyDescent="0.25">
      <c r="A2643" s="24" t="s">
        <v>5010</v>
      </c>
      <c r="B2643" s="18" t="s">
        <v>5011</v>
      </c>
      <c r="C2643" s="21" t="s">
        <v>0</v>
      </c>
      <c r="D2643" s="21" t="s">
        <v>0</v>
      </c>
      <c r="E2643" s="21" t="s">
        <v>0</v>
      </c>
    </row>
    <row r="2644" spans="1:5" x14ac:dyDescent="0.25">
      <c r="A2644" s="23" t="s">
        <v>5012</v>
      </c>
      <c r="B2644" s="17" t="s">
        <v>5013</v>
      </c>
      <c r="C2644" s="20" t="s">
        <v>0</v>
      </c>
      <c r="D2644" s="20" t="s">
        <v>0</v>
      </c>
      <c r="E2644" s="20" t="s">
        <v>0</v>
      </c>
    </row>
    <row r="2645" spans="1:5" x14ac:dyDescent="0.25">
      <c r="A2645" s="24" t="s">
        <v>5014</v>
      </c>
      <c r="B2645" s="18" t="s">
        <v>5015</v>
      </c>
      <c r="C2645" s="21" t="s">
        <v>0</v>
      </c>
      <c r="D2645" s="21" t="s">
        <v>0</v>
      </c>
      <c r="E2645" s="21" t="s">
        <v>0</v>
      </c>
    </row>
    <row r="2646" spans="1:5" x14ac:dyDescent="0.25">
      <c r="A2646" s="23" t="s">
        <v>5016</v>
      </c>
      <c r="B2646" s="17" t="s">
        <v>5017</v>
      </c>
      <c r="C2646" s="20" t="s">
        <v>0</v>
      </c>
      <c r="D2646" s="20" t="s">
        <v>0</v>
      </c>
      <c r="E2646" s="20" t="s">
        <v>0</v>
      </c>
    </row>
    <row r="2647" spans="1:5" x14ac:dyDescent="0.25">
      <c r="A2647" s="24" t="s">
        <v>5018</v>
      </c>
      <c r="B2647" s="18" t="s">
        <v>5019</v>
      </c>
      <c r="C2647" s="21" t="s">
        <v>0</v>
      </c>
      <c r="D2647" s="21" t="s">
        <v>0</v>
      </c>
      <c r="E2647" s="21" t="s">
        <v>0</v>
      </c>
    </row>
    <row r="2648" spans="1:5" x14ac:dyDescent="0.25">
      <c r="A2648" s="23" t="s">
        <v>5020</v>
      </c>
      <c r="B2648" s="17" t="s">
        <v>5021</v>
      </c>
      <c r="C2648" s="20" t="s">
        <v>0</v>
      </c>
      <c r="D2648" s="20" t="s">
        <v>0</v>
      </c>
      <c r="E2648" s="20" t="s">
        <v>0</v>
      </c>
    </row>
    <row r="2649" spans="1:5" x14ac:dyDescent="0.25">
      <c r="A2649" s="24" t="s">
        <v>5022</v>
      </c>
      <c r="B2649" s="18" t="s">
        <v>5023</v>
      </c>
      <c r="C2649" s="21" t="s">
        <v>0</v>
      </c>
      <c r="D2649" s="21" t="s">
        <v>0</v>
      </c>
      <c r="E2649" s="21" t="s">
        <v>0</v>
      </c>
    </row>
    <row r="2650" spans="1:5" x14ac:dyDescent="0.25">
      <c r="A2650" s="23" t="s">
        <v>5024</v>
      </c>
      <c r="B2650" s="17" t="s">
        <v>5025</v>
      </c>
      <c r="C2650" s="20" t="s">
        <v>0</v>
      </c>
      <c r="D2650" s="20" t="s">
        <v>0</v>
      </c>
      <c r="E2650" s="20" t="s">
        <v>0</v>
      </c>
    </row>
    <row r="2651" spans="1:5" x14ac:dyDescent="0.25">
      <c r="A2651" s="24" t="s">
        <v>5026</v>
      </c>
      <c r="B2651" s="18" t="s">
        <v>5027</v>
      </c>
      <c r="C2651" s="21" t="s">
        <v>0</v>
      </c>
      <c r="D2651" s="21" t="s">
        <v>0</v>
      </c>
      <c r="E2651" s="21" t="s">
        <v>0</v>
      </c>
    </row>
    <row r="2652" spans="1:5" x14ac:dyDescent="0.25">
      <c r="A2652" s="23" t="s">
        <v>5028</v>
      </c>
      <c r="B2652" s="17" t="s">
        <v>5029</v>
      </c>
      <c r="C2652" s="20" t="s">
        <v>0</v>
      </c>
      <c r="D2652" s="20" t="s">
        <v>0</v>
      </c>
      <c r="E2652" s="20" t="s">
        <v>0</v>
      </c>
    </row>
    <row r="2653" spans="1:5" x14ac:dyDescent="0.25">
      <c r="A2653" s="24" t="s">
        <v>5030</v>
      </c>
      <c r="B2653" s="18" t="s">
        <v>5031</v>
      </c>
      <c r="C2653" s="21" t="s">
        <v>0</v>
      </c>
      <c r="D2653" s="21" t="s">
        <v>0</v>
      </c>
      <c r="E2653" s="21" t="s">
        <v>0</v>
      </c>
    </row>
    <row r="2654" spans="1:5" x14ac:dyDescent="0.25">
      <c r="A2654" s="23" t="s">
        <v>5032</v>
      </c>
      <c r="B2654" s="17" t="s">
        <v>5033</v>
      </c>
      <c r="C2654" s="20" t="s">
        <v>0</v>
      </c>
      <c r="D2654" s="20" t="s">
        <v>0</v>
      </c>
      <c r="E2654" s="20" t="s">
        <v>0</v>
      </c>
    </row>
    <row r="2655" spans="1:5" x14ac:dyDescent="0.25">
      <c r="A2655" s="24" t="s">
        <v>5034</v>
      </c>
      <c r="B2655" s="18" t="s">
        <v>5035</v>
      </c>
      <c r="C2655" s="21" t="s">
        <v>0</v>
      </c>
      <c r="D2655" s="21" t="s">
        <v>0</v>
      </c>
      <c r="E2655" s="21" t="s">
        <v>0</v>
      </c>
    </row>
    <row r="2656" spans="1:5" x14ac:dyDescent="0.25">
      <c r="A2656" s="23" t="s">
        <v>5036</v>
      </c>
      <c r="B2656" s="17" t="s">
        <v>5037</v>
      </c>
      <c r="C2656" s="20" t="s">
        <v>0</v>
      </c>
      <c r="D2656" s="20" t="s">
        <v>0</v>
      </c>
      <c r="E2656" s="20" t="s">
        <v>0</v>
      </c>
    </row>
    <row r="2657" spans="1:5" x14ac:dyDescent="0.25">
      <c r="A2657" s="24" t="s">
        <v>5038</v>
      </c>
      <c r="B2657" s="18" t="s">
        <v>5039</v>
      </c>
      <c r="C2657" s="21" t="s">
        <v>0</v>
      </c>
      <c r="D2657" s="21" t="s">
        <v>0</v>
      </c>
      <c r="E2657" s="21" t="s">
        <v>0</v>
      </c>
    </row>
    <row r="2658" spans="1:5" x14ac:dyDescent="0.25">
      <c r="A2658" s="23" t="s">
        <v>5040</v>
      </c>
      <c r="B2658" s="17" t="s">
        <v>5041</v>
      </c>
      <c r="C2658" s="20" t="s">
        <v>0</v>
      </c>
      <c r="D2658" s="20" t="s">
        <v>0</v>
      </c>
      <c r="E2658" s="20" t="s">
        <v>0</v>
      </c>
    </row>
    <row r="2659" spans="1:5" x14ac:dyDescent="0.25">
      <c r="A2659" s="24" t="s">
        <v>5042</v>
      </c>
      <c r="B2659" s="18" t="s">
        <v>5043</v>
      </c>
      <c r="C2659" s="21" t="s">
        <v>0</v>
      </c>
      <c r="D2659" s="21" t="s">
        <v>0</v>
      </c>
      <c r="E2659" s="21" t="s">
        <v>0</v>
      </c>
    </row>
    <row r="2660" spans="1:5" x14ac:dyDescent="0.25">
      <c r="A2660" s="23" t="s">
        <v>5044</v>
      </c>
      <c r="B2660" s="17" t="s">
        <v>5045</v>
      </c>
      <c r="C2660" s="20" t="s">
        <v>0</v>
      </c>
      <c r="D2660" s="20" t="s">
        <v>0</v>
      </c>
      <c r="E2660" s="20" t="s">
        <v>0</v>
      </c>
    </row>
    <row r="2661" spans="1:5" x14ac:dyDescent="0.25">
      <c r="A2661" s="24" t="s">
        <v>5046</v>
      </c>
      <c r="B2661" s="18" t="s">
        <v>5047</v>
      </c>
      <c r="C2661" s="21" t="s">
        <v>0</v>
      </c>
      <c r="D2661" s="21" t="s">
        <v>0</v>
      </c>
      <c r="E2661" s="21" t="s">
        <v>0</v>
      </c>
    </row>
    <row r="2662" spans="1:5" x14ac:dyDescent="0.25">
      <c r="A2662" s="23" t="s">
        <v>5048</v>
      </c>
      <c r="B2662" s="17" t="s">
        <v>5049</v>
      </c>
      <c r="C2662" s="20" t="s">
        <v>0</v>
      </c>
      <c r="D2662" s="20" t="s">
        <v>0</v>
      </c>
      <c r="E2662" s="20" t="s">
        <v>0</v>
      </c>
    </row>
    <row r="2663" spans="1:5" x14ac:dyDescent="0.25">
      <c r="A2663" s="24" t="s">
        <v>5050</v>
      </c>
      <c r="B2663" s="18" t="s">
        <v>5051</v>
      </c>
      <c r="C2663" s="21" t="s">
        <v>0</v>
      </c>
      <c r="D2663" s="21" t="s">
        <v>0</v>
      </c>
      <c r="E2663" s="21" t="s">
        <v>0</v>
      </c>
    </row>
    <row r="2664" spans="1:5" x14ac:dyDescent="0.25">
      <c r="A2664" s="23" t="s">
        <v>5052</v>
      </c>
      <c r="B2664" s="17" t="s">
        <v>5053</v>
      </c>
      <c r="C2664" s="20" t="s">
        <v>0</v>
      </c>
      <c r="D2664" s="20" t="s">
        <v>0</v>
      </c>
      <c r="E2664" s="20" t="s">
        <v>0</v>
      </c>
    </row>
    <row r="2665" spans="1:5" x14ac:dyDescent="0.25">
      <c r="A2665" s="24" t="s">
        <v>5054</v>
      </c>
      <c r="B2665" s="18" t="s">
        <v>5055</v>
      </c>
      <c r="C2665" s="21" t="s">
        <v>0</v>
      </c>
      <c r="D2665" s="21" t="s">
        <v>0</v>
      </c>
      <c r="E2665" s="21" t="s">
        <v>0</v>
      </c>
    </row>
    <row r="2666" spans="1:5" x14ac:dyDescent="0.25">
      <c r="A2666" s="23" t="s">
        <v>5056</v>
      </c>
      <c r="B2666" s="17" t="s">
        <v>5057</v>
      </c>
      <c r="C2666" s="20" t="s">
        <v>0</v>
      </c>
      <c r="D2666" s="20" t="s">
        <v>0</v>
      </c>
      <c r="E2666" s="20" t="s">
        <v>0</v>
      </c>
    </row>
    <row r="2667" spans="1:5" x14ac:dyDescent="0.25">
      <c r="A2667" s="24" t="s">
        <v>5058</v>
      </c>
      <c r="B2667" s="18" t="s">
        <v>5059</v>
      </c>
      <c r="C2667" s="21" t="s">
        <v>0</v>
      </c>
      <c r="D2667" s="21" t="s">
        <v>0</v>
      </c>
      <c r="E2667" s="21" t="s">
        <v>0</v>
      </c>
    </row>
    <row r="2668" spans="1:5" x14ac:dyDescent="0.25">
      <c r="A2668" s="23" t="s">
        <v>5060</v>
      </c>
      <c r="B2668" s="17" t="s">
        <v>5061</v>
      </c>
      <c r="C2668" s="20" t="s">
        <v>0</v>
      </c>
      <c r="D2668" s="20" t="s">
        <v>0</v>
      </c>
      <c r="E2668" s="20" t="s">
        <v>0</v>
      </c>
    </row>
    <row r="2669" spans="1:5" x14ac:dyDescent="0.25">
      <c r="A2669" s="24" t="s">
        <v>5062</v>
      </c>
      <c r="B2669" s="18" t="s">
        <v>5063</v>
      </c>
      <c r="C2669" s="21" t="s">
        <v>0</v>
      </c>
      <c r="D2669" s="21" t="s">
        <v>0</v>
      </c>
      <c r="E2669" s="21" t="s">
        <v>0</v>
      </c>
    </row>
    <row r="2670" spans="1:5" x14ac:dyDescent="0.25">
      <c r="A2670" s="23" t="s">
        <v>5064</v>
      </c>
      <c r="B2670" s="17" t="s">
        <v>5065</v>
      </c>
      <c r="C2670" s="20" t="s">
        <v>0</v>
      </c>
      <c r="D2670" s="20" t="s">
        <v>0</v>
      </c>
      <c r="E2670" s="20" t="s">
        <v>0</v>
      </c>
    </row>
    <row r="2671" spans="1:5" x14ac:dyDescent="0.25">
      <c r="A2671" s="24" t="s">
        <v>5066</v>
      </c>
      <c r="B2671" s="18" t="s">
        <v>5067</v>
      </c>
      <c r="C2671" s="21" t="s">
        <v>0</v>
      </c>
      <c r="D2671" s="21" t="s">
        <v>0</v>
      </c>
      <c r="E2671" s="21" t="s">
        <v>0</v>
      </c>
    </row>
    <row r="2672" spans="1:5" x14ac:dyDescent="0.25">
      <c r="A2672" s="23" t="s">
        <v>5068</v>
      </c>
      <c r="B2672" s="17" t="s">
        <v>5069</v>
      </c>
      <c r="C2672" s="20" t="s">
        <v>0</v>
      </c>
      <c r="D2672" s="20" t="s">
        <v>0</v>
      </c>
      <c r="E2672" s="20" t="s">
        <v>0</v>
      </c>
    </row>
    <row r="2673" spans="1:5" x14ac:dyDescent="0.25">
      <c r="A2673" s="24" t="s">
        <v>5070</v>
      </c>
      <c r="B2673" s="18" t="s">
        <v>5071</v>
      </c>
      <c r="C2673" s="21" t="s">
        <v>0</v>
      </c>
      <c r="D2673" s="21" t="s">
        <v>0</v>
      </c>
      <c r="E2673" s="21" t="s">
        <v>0</v>
      </c>
    </row>
    <row r="2674" spans="1:5" x14ac:dyDescent="0.25">
      <c r="A2674" s="23" t="s">
        <v>5072</v>
      </c>
      <c r="B2674" s="17" t="s">
        <v>5073</v>
      </c>
      <c r="C2674" s="20" t="s">
        <v>0</v>
      </c>
      <c r="D2674" s="20" t="s">
        <v>0</v>
      </c>
      <c r="E2674" s="20" t="s">
        <v>0</v>
      </c>
    </row>
    <row r="2675" spans="1:5" x14ac:dyDescent="0.25">
      <c r="A2675" s="24" t="s">
        <v>5074</v>
      </c>
      <c r="B2675" s="18" t="s">
        <v>5075</v>
      </c>
      <c r="C2675" s="21" t="s">
        <v>0</v>
      </c>
      <c r="D2675" s="21" t="s">
        <v>0</v>
      </c>
      <c r="E2675" s="21" t="s">
        <v>0</v>
      </c>
    </row>
    <row r="2676" spans="1:5" x14ac:dyDescent="0.25">
      <c r="A2676" s="23" t="s">
        <v>5076</v>
      </c>
      <c r="B2676" s="17" t="s">
        <v>5077</v>
      </c>
      <c r="C2676" s="20" t="s">
        <v>0</v>
      </c>
      <c r="D2676" s="20" t="s">
        <v>0</v>
      </c>
      <c r="E2676" s="20" t="s">
        <v>0</v>
      </c>
    </row>
    <row r="2677" spans="1:5" x14ac:dyDescent="0.25">
      <c r="A2677" s="24" t="s">
        <v>5078</v>
      </c>
      <c r="B2677" s="18" t="s">
        <v>5079</v>
      </c>
      <c r="C2677" s="21" t="s">
        <v>0</v>
      </c>
      <c r="D2677" s="21" t="s">
        <v>0</v>
      </c>
      <c r="E2677" s="21" t="s">
        <v>0</v>
      </c>
    </row>
    <row r="2678" spans="1:5" x14ac:dyDescent="0.25">
      <c r="A2678" s="23" t="s">
        <v>5080</v>
      </c>
      <c r="B2678" s="17" t="s">
        <v>5081</v>
      </c>
      <c r="C2678" s="20" t="s">
        <v>0</v>
      </c>
      <c r="D2678" s="20" t="s">
        <v>0</v>
      </c>
      <c r="E2678" s="20" t="s">
        <v>0</v>
      </c>
    </row>
    <row r="2679" spans="1:5" x14ac:dyDescent="0.25">
      <c r="A2679" s="24" t="s">
        <v>5082</v>
      </c>
      <c r="B2679" s="18" t="s">
        <v>5083</v>
      </c>
      <c r="C2679" s="21" t="s">
        <v>0</v>
      </c>
      <c r="D2679" s="21" t="s">
        <v>0</v>
      </c>
      <c r="E2679" s="21" t="s">
        <v>0</v>
      </c>
    </row>
    <row r="2680" spans="1:5" x14ac:dyDescent="0.25">
      <c r="A2680" s="23" t="s">
        <v>5084</v>
      </c>
      <c r="B2680" s="17" t="s">
        <v>5085</v>
      </c>
      <c r="C2680" s="20" t="s">
        <v>0</v>
      </c>
      <c r="D2680" s="20" t="s">
        <v>0</v>
      </c>
      <c r="E2680" s="20" t="s">
        <v>0</v>
      </c>
    </row>
    <row r="2681" spans="1:5" x14ac:dyDescent="0.25">
      <c r="A2681" s="24" t="s">
        <v>5086</v>
      </c>
      <c r="B2681" s="18" t="s">
        <v>5087</v>
      </c>
      <c r="C2681" s="21" t="s">
        <v>0</v>
      </c>
      <c r="D2681" s="21" t="s">
        <v>0</v>
      </c>
      <c r="E2681" s="21" t="s">
        <v>0</v>
      </c>
    </row>
    <row r="2682" spans="1:5" x14ac:dyDescent="0.25">
      <c r="A2682" s="23" t="s">
        <v>5088</v>
      </c>
      <c r="B2682" s="17" t="s">
        <v>5089</v>
      </c>
      <c r="C2682" s="20" t="s">
        <v>0</v>
      </c>
      <c r="D2682" s="20" t="s">
        <v>0</v>
      </c>
      <c r="E2682" s="20" t="s">
        <v>0</v>
      </c>
    </row>
    <row r="2683" spans="1:5" x14ac:dyDescent="0.25">
      <c r="A2683" s="24" t="s">
        <v>5090</v>
      </c>
      <c r="B2683" s="18" t="s">
        <v>5091</v>
      </c>
      <c r="C2683" s="21" t="s">
        <v>0</v>
      </c>
      <c r="D2683" s="21" t="s">
        <v>0</v>
      </c>
      <c r="E2683" s="21" t="s">
        <v>0</v>
      </c>
    </row>
    <row r="2684" spans="1:5" x14ac:dyDescent="0.25">
      <c r="A2684" s="23" t="s">
        <v>5092</v>
      </c>
      <c r="B2684" s="17" t="s">
        <v>5093</v>
      </c>
      <c r="C2684" s="20" t="s">
        <v>0</v>
      </c>
      <c r="D2684" s="20" t="s">
        <v>0</v>
      </c>
      <c r="E2684" s="20" t="s">
        <v>0</v>
      </c>
    </row>
    <row r="2685" spans="1:5" x14ac:dyDescent="0.25">
      <c r="A2685" s="24" t="s">
        <v>5094</v>
      </c>
      <c r="B2685" s="18" t="s">
        <v>5095</v>
      </c>
      <c r="C2685" s="21" t="s">
        <v>0</v>
      </c>
      <c r="D2685" s="21" t="s">
        <v>0</v>
      </c>
      <c r="E2685" s="21" t="s">
        <v>0</v>
      </c>
    </row>
    <row r="2686" spans="1:5" x14ac:dyDescent="0.25">
      <c r="A2686" s="23" t="s">
        <v>5096</v>
      </c>
      <c r="B2686" s="17" t="s">
        <v>5097</v>
      </c>
      <c r="C2686" s="20" t="s">
        <v>0</v>
      </c>
      <c r="D2686" s="20" t="s">
        <v>0</v>
      </c>
      <c r="E2686" s="20" t="s">
        <v>0</v>
      </c>
    </row>
    <row r="2687" spans="1:5" x14ac:dyDescent="0.25">
      <c r="A2687" s="24" t="s">
        <v>5098</v>
      </c>
      <c r="B2687" s="18" t="s">
        <v>5099</v>
      </c>
      <c r="C2687" s="21" t="s">
        <v>0</v>
      </c>
      <c r="D2687" s="21" t="s">
        <v>0</v>
      </c>
      <c r="E2687" s="21" t="s">
        <v>0</v>
      </c>
    </row>
    <row r="2688" spans="1:5" x14ac:dyDescent="0.25">
      <c r="A2688" s="23" t="s">
        <v>5100</v>
      </c>
      <c r="B2688" s="17" t="s">
        <v>5101</v>
      </c>
      <c r="C2688" s="20" t="s">
        <v>0</v>
      </c>
      <c r="D2688" s="20" t="s">
        <v>0</v>
      </c>
      <c r="E2688" s="20" t="s">
        <v>0</v>
      </c>
    </row>
    <row r="2689" spans="1:5" x14ac:dyDescent="0.25">
      <c r="A2689" s="24" t="s">
        <v>5102</v>
      </c>
      <c r="B2689" s="18" t="s">
        <v>5103</v>
      </c>
      <c r="C2689" s="21" t="s">
        <v>0</v>
      </c>
      <c r="D2689" s="21" t="s">
        <v>0</v>
      </c>
      <c r="E2689" s="21" t="s">
        <v>0</v>
      </c>
    </row>
    <row r="2690" spans="1:5" x14ac:dyDescent="0.25">
      <c r="A2690" s="23" t="s">
        <v>5104</v>
      </c>
      <c r="B2690" s="17" t="s">
        <v>5105</v>
      </c>
      <c r="C2690" s="20" t="s">
        <v>0</v>
      </c>
      <c r="D2690" s="20" t="s">
        <v>0</v>
      </c>
      <c r="E2690" s="20" t="s">
        <v>0</v>
      </c>
    </row>
    <row r="2691" spans="1:5" x14ac:dyDescent="0.25">
      <c r="A2691" s="24" t="s">
        <v>5106</v>
      </c>
      <c r="B2691" s="18" t="s">
        <v>5107</v>
      </c>
      <c r="C2691" s="21" t="s">
        <v>0</v>
      </c>
      <c r="D2691" s="21" t="s">
        <v>0</v>
      </c>
      <c r="E2691" s="21" t="s">
        <v>0</v>
      </c>
    </row>
    <row r="2692" spans="1:5" x14ac:dyDescent="0.25">
      <c r="A2692" s="23" t="s">
        <v>5108</v>
      </c>
      <c r="B2692" s="17" t="s">
        <v>5109</v>
      </c>
      <c r="C2692" s="20" t="s">
        <v>0</v>
      </c>
      <c r="D2692" s="20" t="s">
        <v>0</v>
      </c>
      <c r="E2692" s="20" t="s">
        <v>0</v>
      </c>
    </row>
    <row r="2693" spans="1:5" x14ac:dyDescent="0.25">
      <c r="A2693" s="24" t="s">
        <v>5110</v>
      </c>
      <c r="B2693" s="18" t="s">
        <v>5111</v>
      </c>
      <c r="C2693" s="21" t="s">
        <v>0</v>
      </c>
      <c r="D2693" s="21" t="s">
        <v>0</v>
      </c>
      <c r="E2693" s="21" t="s">
        <v>0</v>
      </c>
    </row>
    <row r="2694" spans="1:5" x14ac:dyDescent="0.25">
      <c r="A2694" s="23" t="s">
        <v>5112</v>
      </c>
      <c r="B2694" s="17" t="s">
        <v>5113</v>
      </c>
      <c r="C2694" s="20" t="s">
        <v>0</v>
      </c>
      <c r="D2694" s="20" t="s">
        <v>0</v>
      </c>
      <c r="E2694" s="20" t="s">
        <v>0</v>
      </c>
    </row>
    <row r="2695" spans="1:5" x14ac:dyDescent="0.25">
      <c r="A2695" s="24" t="s">
        <v>5114</v>
      </c>
      <c r="B2695" s="18" t="s">
        <v>5115</v>
      </c>
      <c r="C2695" s="21" t="s">
        <v>0</v>
      </c>
      <c r="D2695" s="21" t="s">
        <v>0</v>
      </c>
      <c r="E2695" s="21" t="s">
        <v>0</v>
      </c>
    </row>
    <row r="2696" spans="1:5" x14ac:dyDescent="0.25">
      <c r="A2696" s="23" t="s">
        <v>5116</v>
      </c>
      <c r="B2696" s="17" t="s">
        <v>5117</v>
      </c>
      <c r="C2696" s="20" t="s">
        <v>0</v>
      </c>
      <c r="D2696" s="20" t="s">
        <v>0</v>
      </c>
      <c r="E2696" s="20" t="s">
        <v>0</v>
      </c>
    </row>
    <row r="2697" spans="1:5" x14ac:dyDescent="0.25">
      <c r="A2697" s="24" t="s">
        <v>5118</v>
      </c>
      <c r="B2697" s="18" t="s">
        <v>5119</v>
      </c>
      <c r="C2697" s="21" t="s">
        <v>0</v>
      </c>
      <c r="D2697" s="21" t="s">
        <v>0</v>
      </c>
      <c r="E2697" s="21" t="s">
        <v>0</v>
      </c>
    </row>
    <row r="2698" spans="1:5" x14ac:dyDescent="0.25">
      <c r="A2698" s="23" t="s">
        <v>5120</v>
      </c>
      <c r="B2698" s="17" t="s">
        <v>5121</v>
      </c>
      <c r="C2698" s="20" t="s">
        <v>0</v>
      </c>
      <c r="D2698" s="20" t="s">
        <v>0</v>
      </c>
      <c r="E2698" s="20" t="s">
        <v>0</v>
      </c>
    </row>
    <row r="2699" spans="1:5" x14ac:dyDescent="0.25">
      <c r="A2699" s="24" t="s">
        <v>5122</v>
      </c>
      <c r="B2699" s="18" t="s">
        <v>5123</v>
      </c>
      <c r="C2699" s="21" t="s">
        <v>0</v>
      </c>
      <c r="D2699" s="21" t="s">
        <v>0</v>
      </c>
      <c r="E2699" s="21" t="s">
        <v>0</v>
      </c>
    </row>
    <row r="2700" spans="1:5" x14ac:dyDescent="0.25">
      <c r="A2700" s="23" t="s">
        <v>5124</v>
      </c>
      <c r="B2700" s="17" t="s">
        <v>5125</v>
      </c>
      <c r="C2700" s="20" t="s">
        <v>0</v>
      </c>
      <c r="D2700" s="20" t="s">
        <v>0</v>
      </c>
      <c r="E2700" s="20" t="s">
        <v>0</v>
      </c>
    </row>
    <row r="2701" spans="1:5" x14ac:dyDescent="0.25">
      <c r="A2701" s="24" t="s">
        <v>5126</v>
      </c>
      <c r="B2701" s="18" t="s">
        <v>5127</v>
      </c>
      <c r="C2701" s="21" t="s">
        <v>0</v>
      </c>
      <c r="D2701" s="21" t="s">
        <v>0</v>
      </c>
      <c r="E2701" s="21" t="s">
        <v>0</v>
      </c>
    </row>
    <row r="2702" spans="1:5" x14ac:dyDescent="0.25">
      <c r="A2702" s="23" t="s">
        <v>5128</v>
      </c>
      <c r="B2702" s="17" t="s">
        <v>5129</v>
      </c>
      <c r="C2702" s="20" t="s">
        <v>0</v>
      </c>
      <c r="D2702" s="20" t="s">
        <v>0</v>
      </c>
      <c r="E2702" s="20" t="s">
        <v>0</v>
      </c>
    </row>
    <row r="2703" spans="1:5" x14ac:dyDescent="0.25">
      <c r="A2703" s="24" t="s">
        <v>5130</v>
      </c>
      <c r="B2703" s="18" t="s">
        <v>5131</v>
      </c>
      <c r="C2703" s="21" t="s">
        <v>0</v>
      </c>
      <c r="D2703" s="21" t="s">
        <v>0</v>
      </c>
      <c r="E2703" s="21" t="s">
        <v>0</v>
      </c>
    </row>
    <row r="2704" spans="1:5" x14ac:dyDescent="0.25">
      <c r="A2704" s="23" t="s">
        <v>5132</v>
      </c>
      <c r="B2704" s="17" t="s">
        <v>5133</v>
      </c>
      <c r="C2704" s="20" t="s">
        <v>0</v>
      </c>
      <c r="D2704" s="20" t="s">
        <v>0</v>
      </c>
      <c r="E2704" s="20" t="s">
        <v>0</v>
      </c>
    </row>
    <row r="2705" spans="1:5" x14ac:dyDescent="0.25">
      <c r="A2705" s="24" t="s">
        <v>5134</v>
      </c>
      <c r="B2705" s="18" t="s">
        <v>5135</v>
      </c>
      <c r="C2705" s="21" t="s">
        <v>0</v>
      </c>
      <c r="D2705" s="21" t="s">
        <v>0</v>
      </c>
      <c r="E2705" s="21" t="s">
        <v>0</v>
      </c>
    </row>
    <row r="2706" spans="1:5" x14ac:dyDescent="0.25">
      <c r="A2706" s="23" t="s">
        <v>5136</v>
      </c>
      <c r="B2706" s="17" t="s">
        <v>5137</v>
      </c>
      <c r="C2706" s="20" t="s">
        <v>0</v>
      </c>
      <c r="D2706" s="20" t="s">
        <v>0</v>
      </c>
      <c r="E2706" s="20" t="s">
        <v>0</v>
      </c>
    </row>
    <row r="2707" spans="1:5" x14ac:dyDescent="0.25">
      <c r="A2707" s="24" t="s">
        <v>5138</v>
      </c>
      <c r="B2707" s="18" t="s">
        <v>5139</v>
      </c>
      <c r="C2707" s="21" t="s">
        <v>0</v>
      </c>
      <c r="D2707" s="21" t="s">
        <v>0</v>
      </c>
      <c r="E2707" s="21" t="s">
        <v>0</v>
      </c>
    </row>
    <row r="2708" spans="1:5" x14ac:dyDescent="0.25">
      <c r="A2708" s="23" t="s">
        <v>5140</v>
      </c>
      <c r="B2708" s="17" t="s">
        <v>5141</v>
      </c>
      <c r="C2708" s="20" t="s">
        <v>0</v>
      </c>
      <c r="D2708" s="20" t="s">
        <v>0</v>
      </c>
      <c r="E2708" s="20" t="s">
        <v>0</v>
      </c>
    </row>
    <row r="2709" spans="1:5" x14ac:dyDescent="0.25">
      <c r="A2709" s="24" t="s">
        <v>5142</v>
      </c>
      <c r="B2709" s="18" t="s">
        <v>5143</v>
      </c>
      <c r="C2709" s="21" t="s">
        <v>0</v>
      </c>
      <c r="D2709" s="21" t="s">
        <v>0</v>
      </c>
      <c r="E2709" s="21" t="s">
        <v>0</v>
      </c>
    </row>
    <row r="2710" spans="1:5" x14ac:dyDescent="0.25">
      <c r="A2710" s="23" t="s">
        <v>5144</v>
      </c>
      <c r="B2710" s="17" t="s">
        <v>5145</v>
      </c>
      <c r="C2710" s="20" t="s">
        <v>0</v>
      </c>
      <c r="D2710" s="20" t="s">
        <v>0</v>
      </c>
      <c r="E2710" s="20" t="s">
        <v>0</v>
      </c>
    </row>
    <row r="2711" spans="1:5" x14ac:dyDescent="0.25">
      <c r="A2711" s="24" t="s">
        <v>5146</v>
      </c>
      <c r="B2711" s="18" t="s">
        <v>5147</v>
      </c>
      <c r="C2711" s="21" t="s">
        <v>0</v>
      </c>
      <c r="D2711" s="21" t="s">
        <v>0</v>
      </c>
      <c r="E2711" s="21" t="s">
        <v>0</v>
      </c>
    </row>
    <row r="2712" spans="1:5" x14ac:dyDescent="0.25">
      <c r="A2712" s="23" t="s">
        <v>5148</v>
      </c>
      <c r="B2712" s="17" t="s">
        <v>5149</v>
      </c>
      <c r="C2712" s="20" t="s">
        <v>0</v>
      </c>
      <c r="D2712" s="20" t="s">
        <v>0</v>
      </c>
      <c r="E2712" s="20" t="s">
        <v>0</v>
      </c>
    </row>
    <row r="2713" spans="1:5" x14ac:dyDescent="0.25">
      <c r="A2713" s="24" t="s">
        <v>5150</v>
      </c>
      <c r="B2713" s="18" t="s">
        <v>5151</v>
      </c>
      <c r="C2713" s="21" t="s">
        <v>0</v>
      </c>
      <c r="D2713" s="21" t="s">
        <v>0</v>
      </c>
      <c r="E2713" s="21" t="s">
        <v>0</v>
      </c>
    </row>
    <row r="2714" spans="1:5" x14ac:dyDescent="0.25">
      <c r="A2714" s="23" t="s">
        <v>5152</v>
      </c>
      <c r="B2714" s="17" t="s">
        <v>5153</v>
      </c>
      <c r="C2714" s="20" t="s">
        <v>0</v>
      </c>
      <c r="D2714" s="20" t="s">
        <v>0</v>
      </c>
      <c r="E2714" s="20" t="s">
        <v>0</v>
      </c>
    </row>
    <row r="2715" spans="1:5" x14ac:dyDescent="0.25">
      <c r="A2715" s="24" t="s">
        <v>5154</v>
      </c>
      <c r="B2715" s="18" t="s">
        <v>5155</v>
      </c>
      <c r="C2715" s="21" t="s">
        <v>0</v>
      </c>
      <c r="D2715" s="21" t="s">
        <v>0</v>
      </c>
      <c r="E2715" s="21" t="s">
        <v>0</v>
      </c>
    </row>
    <row r="2716" spans="1:5" x14ac:dyDescent="0.25">
      <c r="A2716" s="24" t="s">
        <v>5156</v>
      </c>
      <c r="B2716" s="18" t="s">
        <v>5157</v>
      </c>
      <c r="C2716" s="21" t="s">
        <v>0</v>
      </c>
      <c r="D2716" s="21" t="s">
        <v>0</v>
      </c>
      <c r="E2716" s="21" t="s">
        <v>0</v>
      </c>
    </row>
    <row r="2717" spans="1:5" x14ac:dyDescent="0.25">
      <c r="A2717" s="23" t="s">
        <v>5158</v>
      </c>
      <c r="B2717" s="17" t="s">
        <v>5159</v>
      </c>
      <c r="C2717" s="20" t="s">
        <v>0</v>
      </c>
      <c r="D2717" s="20" t="s">
        <v>0</v>
      </c>
      <c r="E2717" s="20" t="s">
        <v>0</v>
      </c>
    </row>
    <row r="2718" spans="1:5" x14ac:dyDescent="0.25">
      <c r="A2718" s="24" t="s">
        <v>5160</v>
      </c>
      <c r="B2718" s="18" t="s">
        <v>5161</v>
      </c>
      <c r="C2718" s="21" t="s">
        <v>0</v>
      </c>
      <c r="D2718" s="21" t="s">
        <v>0</v>
      </c>
      <c r="E2718" s="21" t="s">
        <v>0</v>
      </c>
    </row>
    <row r="2719" spans="1:5" x14ac:dyDescent="0.25">
      <c r="A2719" s="23" t="s">
        <v>5162</v>
      </c>
      <c r="B2719" s="17" t="s">
        <v>5163</v>
      </c>
      <c r="C2719" s="20" t="s">
        <v>0</v>
      </c>
      <c r="D2719" s="20" t="s">
        <v>0</v>
      </c>
      <c r="E2719" s="20" t="s">
        <v>0</v>
      </c>
    </row>
    <row r="2720" spans="1:5" x14ac:dyDescent="0.25">
      <c r="A2720" s="24" t="s">
        <v>5164</v>
      </c>
      <c r="B2720" s="18" t="s">
        <v>5165</v>
      </c>
      <c r="C2720" s="21" t="s">
        <v>0</v>
      </c>
      <c r="D2720" s="21" t="s">
        <v>0</v>
      </c>
      <c r="E2720" s="21" t="s">
        <v>0</v>
      </c>
    </row>
    <row r="2721" spans="1:5" x14ac:dyDescent="0.25">
      <c r="A2721" s="23" t="s">
        <v>5166</v>
      </c>
      <c r="B2721" s="17" t="s">
        <v>5167</v>
      </c>
      <c r="C2721" s="20" t="s">
        <v>0</v>
      </c>
      <c r="D2721" s="20" t="s">
        <v>0</v>
      </c>
      <c r="E2721" s="20" t="s">
        <v>0</v>
      </c>
    </row>
    <row r="2722" spans="1:5" x14ac:dyDescent="0.25">
      <c r="A2722" s="24" t="s">
        <v>5168</v>
      </c>
      <c r="B2722" s="18" t="s">
        <v>5169</v>
      </c>
      <c r="C2722" s="21" t="s">
        <v>0</v>
      </c>
      <c r="D2722" s="21" t="s">
        <v>0</v>
      </c>
      <c r="E2722" s="21" t="s">
        <v>0</v>
      </c>
    </row>
    <row r="2723" spans="1:5" x14ac:dyDescent="0.25">
      <c r="A2723" s="23" t="s">
        <v>5170</v>
      </c>
      <c r="B2723" s="17" t="s">
        <v>5171</v>
      </c>
      <c r="C2723" s="20" t="s">
        <v>0</v>
      </c>
      <c r="D2723" s="20" t="s">
        <v>0</v>
      </c>
      <c r="E2723" s="20" t="s">
        <v>0</v>
      </c>
    </row>
    <row r="2724" spans="1:5" x14ac:dyDescent="0.25">
      <c r="A2724" s="24" t="s">
        <v>5172</v>
      </c>
      <c r="B2724" s="18" t="s">
        <v>5173</v>
      </c>
      <c r="C2724" s="21" t="s">
        <v>0</v>
      </c>
      <c r="D2724" s="21" t="s">
        <v>0</v>
      </c>
      <c r="E2724" s="21" t="s">
        <v>0</v>
      </c>
    </row>
    <row r="2725" spans="1:5" x14ac:dyDescent="0.25">
      <c r="A2725" s="23" t="s">
        <v>5174</v>
      </c>
      <c r="B2725" s="17" t="s">
        <v>5175</v>
      </c>
      <c r="C2725" s="20" t="s">
        <v>0</v>
      </c>
      <c r="D2725" s="20" t="s">
        <v>0</v>
      </c>
      <c r="E2725" s="20" t="s">
        <v>0</v>
      </c>
    </row>
    <row r="2726" spans="1:5" x14ac:dyDescent="0.25">
      <c r="A2726" s="24" t="s">
        <v>5176</v>
      </c>
      <c r="B2726" s="18" t="s">
        <v>5177</v>
      </c>
      <c r="C2726" s="21" t="s">
        <v>0</v>
      </c>
      <c r="D2726" s="21" t="s">
        <v>0</v>
      </c>
      <c r="E2726" s="21" t="s">
        <v>0</v>
      </c>
    </row>
    <row r="2727" spans="1:5" x14ac:dyDescent="0.25">
      <c r="A2727" s="23" t="s">
        <v>5178</v>
      </c>
      <c r="B2727" s="17" t="s">
        <v>5179</v>
      </c>
      <c r="C2727" s="20" t="s">
        <v>0</v>
      </c>
      <c r="D2727" s="20" t="s">
        <v>0</v>
      </c>
      <c r="E2727" s="20" t="s">
        <v>0</v>
      </c>
    </row>
    <row r="2728" spans="1:5" x14ac:dyDescent="0.25">
      <c r="A2728" s="24" t="s">
        <v>5180</v>
      </c>
      <c r="B2728" s="18" t="s">
        <v>5181</v>
      </c>
      <c r="C2728" s="21" t="s">
        <v>0</v>
      </c>
      <c r="D2728" s="21" t="s">
        <v>0</v>
      </c>
      <c r="E2728" s="21" t="s">
        <v>0</v>
      </c>
    </row>
    <row r="2729" spans="1:5" x14ac:dyDescent="0.25">
      <c r="A2729" s="24" t="s">
        <v>5182</v>
      </c>
      <c r="B2729" s="18" t="s">
        <v>5183</v>
      </c>
      <c r="C2729" s="21" t="s">
        <v>0</v>
      </c>
      <c r="D2729" s="21" t="s">
        <v>0</v>
      </c>
      <c r="E2729" s="21" t="s">
        <v>0</v>
      </c>
    </row>
    <row r="2730" spans="1:5" x14ac:dyDescent="0.25">
      <c r="A2730" s="23" t="s">
        <v>5184</v>
      </c>
      <c r="B2730" s="17" t="s">
        <v>5185</v>
      </c>
      <c r="C2730" s="20" t="s">
        <v>0</v>
      </c>
      <c r="D2730" s="20" t="s">
        <v>0</v>
      </c>
      <c r="E2730" s="20" t="s">
        <v>0</v>
      </c>
    </row>
    <row r="2731" spans="1:5" x14ac:dyDescent="0.25">
      <c r="A2731" s="24" t="s">
        <v>5186</v>
      </c>
      <c r="B2731" s="18" t="s">
        <v>5187</v>
      </c>
      <c r="C2731" s="21" t="s">
        <v>0</v>
      </c>
      <c r="D2731" s="21" t="s">
        <v>0</v>
      </c>
      <c r="E2731" s="21" t="s">
        <v>0</v>
      </c>
    </row>
    <row r="2732" spans="1:5" x14ac:dyDescent="0.25">
      <c r="A2732" s="23" t="s">
        <v>5188</v>
      </c>
      <c r="B2732" s="17" t="s">
        <v>5189</v>
      </c>
      <c r="C2732" s="20" t="s">
        <v>0</v>
      </c>
      <c r="D2732" s="20" t="s">
        <v>0</v>
      </c>
      <c r="E2732" s="20" t="s">
        <v>0</v>
      </c>
    </row>
    <row r="2733" spans="1:5" x14ac:dyDescent="0.25">
      <c r="A2733" s="24" t="s">
        <v>5190</v>
      </c>
      <c r="B2733" s="18" t="s">
        <v>5191</v>
      </c>
      <c r="C2733" s="21" t="s">
        <v>0</v>
      </c>
      <c r="D2733" s="21" t="s">
        <v>0</v>
      </c>
      <c r="E2733" s="21" t="s">
        <v>0</v>
      </c>
    </row>
    <row r="2734" spans="1:5" x14ac:dyDescent="0.25">
      <c r="A2734" s="23" t="s">
        <v>5192</v>
      </c>
      <c r="B2734" s="17" t="s">
        <v>5193</v>
      </c>
      <c r="C2734" s="20" t="s">
        <v>0</v>
      </c>
      <c r="D2734" s="20" t="s">
        <v>0</v>
      </c>
      <c r="E2734" s="20" t="s">
        <v>0</v>
      </c>
    </row>
    <row r="2735" spans="1:5" x14ac:dyDescent="0.25">
      <c r="A2735" s="24" t="s">
        <v>5194</v>
      </c>
      <c r="B2735" s="18" t="s">
        <v>5195</v>
      </c>
      <c r="C2735" s="21" t="s">
        <v>0</v>
      </c>
      <c r="D2735" s="21" t="s">
        <v>0</v>
      </c>
      <c r="E2735" s="21" t="s">
        <v>0</v>
      </c>
    </row>
    <row r="2736" spans="1:5" x14ac:dyDescent="0.25">
      <c r="A2736" s="23" t="s">
        <v>5196</v>
      </c>
      <c r="B2736" s="17" t="s">
        <v>5197</v>
      </c>
      <c r="C2736" s="20" t="s">
        <v>0</v>
      </c>
      <c r="D2736" s="20" t="s">
        <v>0</v>
      </c>
      <c r="E2736" s="20" t="s">
        <v>0</v>
      </c>
    </row>
    <row r="2737" spans="1:5" x14ac:dyDescent="0.25">
      <c r="A2737" s="24" t="s">
        <v>5198</v>
      </c>
      <c r="B2737" s="18" t="s">
        <v>5199</v>
      </c>
      <c r="C2737" s="21" t="s">
        <v>0</v>
      </c>
      <c r="D2737" s="21" t="s">
        <v>0</v>
      </c>
      <c r="E2737" s="21" t="s">
        <v>0</v>
      </c>
    </row>
    <row r="2738" spans="1:5" x14ac:dyDescent="0.25">
      <c r="A2738" s="23" t="s">
        <v>5200</v>
      </c>
      <c r="B2738" s="17" t="s">
        <v>5201</v>
      </c>
      <c r="C2738" s="20" t="s">
        <v>0</v>
      </c>
      <c r="D2738" s="20" t="s">
        <v>0</v>
      </c>
      <c r="E2738" s="20" t="s">
        <v>0</v>
      </c>
    </row>
    <row r="2739" spans="1:5" x14ac:dyDescent="0.25">
      <c r="A2739" s="24" t="s">
        <v>5202</v>
      </c>
      <c r="B2739" s="18" t="s">
        <v>5203</v>
      </c>
      <c r="C2739" s="21" t="s">
        <v>0</v>
      </c>
      <c r="D2739" s="21" t="s">
        <v>0</v>
      </c>
      <c r="E2739" s="21" t="s">
        <v>0</v>
      </c>
    </row>
    <row r="2740" spans="1:5" x14ac:dyDescent="0.25">
      <c r="A2740" s="23" t="s">
        <v>5204</v>
      </c>
      <c r="B2740" s="17" t="s">
        <v>5205</v>
      </c>
      <c r="C2740" s="20" t="s">
        <v>0</v>
      </c>
      <c r="D2740" s="20" t="s">
        <v>0</v>
      </c>
      <c r="E2740" s="20" t="s">
        <v>0</v>
      </c>
    </row>
    <row r="2741" spans="1:5" x14ac:dyDescent="0.25">
      <c r="A2741" s="24" t="s">
        <v>5206</v>
      </c>
      <c r="B2741" s="18" t="s">
        <v>5207</v>
      </c>
      <c r="C2741" s="21" t="s">
        <v>0</v>
      </c>
      <c r="D2741" s="21" t="s">
        <v>0</v>
      </c>
      <c r="E2741" s="21" t="s">
        <v>0</v>
      </c>
    </row>
    <row r="2742" spans="1:5" x14ac:dyDescent="0.25">
      <c r="A2742" s="24" t="s">
        <v>5208</v>
      </c>
      <c r="B2742" s="18" t="s">
        <v>5209</v>
      </c>
      <c r="C2742" s="21" t="s">
        <v>0</v>
      </c>
      <c r="D2742" s="21" t="s">
        <v>0</v>
      </c>
      <c r="E2742" s="21" t="s">
        <v>0</v>
      </c>
    </row>
    <row r="2743" spans="1:5" x14ac:dyDescent="0.25">
      <c r="A2743" s="24" t="s">
        <v>5210</v>
      </c>
      <c r="B2743" s="18" t="s">
        <v>5211</v>
      </c>
      <c r="C2743" s="21" t="s">
        <v>0</v>
      </c>
      <c r="D2743" s="21" t="s">
        <v>0</v>
      </c>
      <c r="E2743" s="21" t="s">
        <v>0</v>
      </c>
    </row>
    <row r="2744" spans="1:5" x14ac:dyDescent="0.25">
      <c r="A2744" s="23" t="s">
        <v>5212</v>
      </c>
      <c r="B2744" s="17" t="s">
        <v>5213</v>
      </c>
      <c r="C2744" s="20" t="s">
        <v>0</v>
      </c>
      <c r="D2744" s="20" t="s">
        <v>0</v>
      </c>
      <c r="E2744" s="20" t="s">
        <v>0</v>
      </c>
    </row>
    <row r="2745" spans="1:5" x14ac:dyDescent="0.25">
      <c r="A2745" s="24" t="s">
        <v>5214</v>
      </c>
      <c r="B2745" s="18" t="s">
        <v>5215</v>
      </c>
      <c r="C2745" s="21" t="s">
        <v>0</v>
      </c>
      <c r="D2745" s="21" t="s">
        <v>0</v>
      </c>
      <c r="E2745" s="21" t="s">
        <v>0</v>
      </c>
    </row>
    <row r="2746" spans="1:5" x14ac:dyDescent="0.25">
      <c r="A2746" s="23" t="s">
        <v>5216</v>
      </c>
      <c r="B2746" s="17" t="s">
        <v>5217</v>
      </c>
      <c r="C2746" s="20" t="s">
        <v>0</v>
      </c>
      <c r="D2746" s="20" t="s">
        <v>0</v>
      </c>
      <c r="E2746" s="20" t="s">
        <v>0</v>
      </c>
    </row>
    <row r="2747" spans="1:5" x14ac:dyDescent="0.25">
      <c r="A2747" s="24" t="s">
        <v>5218</v>
      </c>
      <c r="B2747" s="18" t="s">
        <v>5219</v>
      </c>
      <c r="C2747" s="21" t="s">
        <v>0</v>
      </c>
      <c r="D2747" s="21" t="s">
        <v>0</v>
      </c>
      <c r="E2747" s="21" t="s">
        <v>0</v>
      </c>
    </row>
    <row r="2748" spans="1:5" x14ac:dyDescent="0.25">
      <c r="A2748" s="23" t="s">
        <v>5220</v>
      </c>
      <c r="B2748" s="17" t="s">
        <v>5221</v>
      </c>
      <c r="C2748" s="20" t="s">
        <v>0</v>
      </c>
      <c r="D2748" s="20" t="s">
        <v>0</v>
      </c>
      <c r="E2748" s="20" t="s">
        <v>0</v>
      </c>
    </row>
    <row r="2749" spans="1:5" x14ac:dyDescent="0.25">
      <c r="A2749" s="24" t="s">
        <v>5222</v>
      </c>
      <c r="B2749" s="18" t="s">
        <v>5223</v>
      </c>
      <c r="C2749" s="21" t="s">
        <v>0</v>
      </c>
      <c r="D2749" s="21" t="s">
        <v>0</v>
      </c>
      <c r="E2749" s="21" t="s">
        <v>0</v>
      </c>
    </row>
    <row r="2750" spans="1:5" x14ac:dyDescent="0.25">
      <c r="A2750" s="23" t="s">
        <v>5224</v>
      </c>
      <c r="B2750" s="17" t="s">
        <v>5223</v>
      </c>
      <c r="C2750" s="20" t="s">
        <v>0</v>
      </c>
      <c r="D2750" s="20" t="s">
        <v>0</v>
      </c>
      <c r="E2750" s="20" t="s">
        <v>0</v>
      </c>
    </row>
    <row r="2751" spans="1:5" x14ac:dyDescent="0.25">
      <c r="A2751" s="24" t="s">
        <v>5225</v>
      </c>
      <c r="B2751" s="18" t="s">
        <v>5226</v>
      </c>
      <c r="C2751" s="21" t="s">
        <v>0</v>
      </c>
      <c r="D2751" s="21" t="s">
        <v>0</v>
      </c>
      <c r="E2751" s="21" t="s">
        <v>0</v>
      </c>
    </row>
    <row r="2752" spans="1:5" x14ac:dyDescent="0.25">
      <c r="A2752" s="23" t="s">
        <v>5227</v>
      </c>
      <c r="B2752" s="17" t="s">
        <v>5228</v>
      </c>
      <c r="C2752" s="20" t="s">
        <v>0</v>
      </c>
      <c r="D2752" s="20" t="s">
        <v>0</v>
      </c>
      <c r="E2752" s="20" t="s">
        <v>0</v>
      </c>
    </row>
    <row r="2753" spans="1:5" x14ac:dyDescent="0.25">
      <c r="A2753" s="24" t="s">
        <v>5229</v>
      </c>
      <c r="B2753" s="18" t="s">
        <v>5230</v>
      </c>
      <c r="C2753" s="21" t="s">
        <v>0</v>
      </c>
      <c r="D2753" s="21" t="s">
        <v>0</v>
      </c>
      <c r="E2753" s="21" t="s">
        <v>0</v>
      </c>
    </row>
    <row r="2754" spans="1:5" x14ac:dyDescent="0.25">
      <c r="A2754" s="23" t="s">
        <v>5231</v>
      </c>
      <c r="B2754" s="17" t="s">
        <v>5232</v>
      </c>
      <c r="C2754" s="20" t="s">
        <v>0</v>
      </c>
      <c r="D2754" s="20" t="s">
        <v>0</v>
      </c>
      <c r="E2754" s="20" t="s">
        <v>0</v>
      </c>
    </row>
    <row r="2755" spans="1:5" x14ac:dyDescent="0.25">
      <c r="A2755" s="24" t="s">
        <v>5233</v>
      </c>
      <c r="B2755" s="18" t="s">
        <v>5234</v>
      </c>
      <c r="C2755" s="21" t="s">
        <v>0</v>
      </c>
      <c r="D2755" s="21" t="s">
        <v>0</v>
      </c>
      <c r="E2755" s="21" t="s">
        <v>0</v>
      </c>
    </row>
    <row r="2756" spans="1:5" x14ac:dyDescent="0.25">
      <c r="A2756" s="23" t="s">
        <v>5235</v>
      </c>
      <c r="B2756" s="17" t="s">
        <v>5236</v>
      </c>
      <c r="C2756" s="20" t="s">
        <v>0</v>
      </c>
      <c r="D2756" s="20" t="s">
        <v>0</v>
      </c>
      <c r="E2756" s="20" t="s">
        <v>0</v>
      </c>
    </row>
    <row r="2757" spans="1:5" x14ac:dyDescent="0.25">
      <c r="A2757" s="24" t="s">
        <v>5237</v>
      </c>
      <c r="B2757" s="18" t="s">
        <v>5238</v>
      </c>
      <c r="C2757" s="21" t="s">
        <v>0</v>
      </c>
      <c r="D2757" s="21" t="s">
        <v>0</v>
      </c>
      <c r="E2757" s="21" t="s">
        <v>0</v>
      </c>
    </row>
    <row r="2758" spans="1:5" x14ac:dyDescent="0.25">
      <c r="A2758" s="23" t="s">
        <v>5239</v>
      </c>
      <c r="B2758" s="17" t="s">
        <v>5240</v>
      </c>
      <c r="C2758" s="20" t="s">
        <v>0</v>
      </c>
      <c r="D2758" s="20" t="s">
        <v>0</v>
      </c>
      <c r="E2758" s="20" t="s">
        <v>0</v>
      </c>
    </row>
    <row r="2759" spans="1:5" x14ac:dyDescent="0.25">
      <c r="A2759" s="24" t="s">
        <v>5241</v>
      </c>
      <c r="B2759" s="18" t="s">
        <v>5242</v>
      </c>
      <c r="C2759" s="21" t="s">
        <v>0</v>
      </c>
      <c r="D2759" s="21" t="s">
        <v>0</v>
      </c>
      <c r="E2759" s="21" t="s">
        <v>0</v>
      </c>
    </row>
    <row r="2760" spans="1:5" x14ac:dyDescent="0.25">
      <c r="A2760" s="23" t="s">
        <v>5243</v>
      </c>
      <c r="B2760" s="17" t="s">
        <v>5244</v>
      </c>
      <c r="C2760" s="20" t="s">
        <v>0</v>
      </c>
      <c r="D2760" s="20" t="s">
        <v>0</v>
      </c>
      <c r="E2760" s="20" t="s">
        <v>0</v>
      </c>
    </row>
    <row r="2761" spans="1:5" x14ac:dyDescent="0.25">
      <c r="A2761" s="23" t="s">
        <v>5245</v>
      </c>
      <c r="B2761" s="17" t="s">
        <v>5246</v>
      </c>
      <c r="C2761" s="20" t="s">
        <v>0</v>
      </c>
      <c r="D2761" s="20" t="s">
        <v>0</v>
      </c>
      <c r="E2761" s="20" t="s">
        <v>0</v>
      </c>
    </row>
    <row r="2762" spans="1:5" x14ac:dyDescent="0.25">
      <c r="A2762" s="24" t="s">
        <v>5247</v>
      </c>
      <c r="B2762" s="18" t="s">
        <v>5248</v>
      </c>
      <c r="C2762" s="21" t="s">
        <v>0</v>
      </c>
      <c r="D2762" s="21" t="s">
        <v>0</v>
      </c>
      <c r="E2762" s="21" t="s">
        <v>0</v>
      </c>
    </row>
    <row r="2763" spans="1:5" x14ac:dyDescent="0.25">
      <c r="A2763" s="23" t="s">
        <v>5249</v>
      </c>
      <c r="B2763" s="17" t="s">
        <v>5250</v>
      </c>
      <c r="C2763" s="20" t="s">
        <v>0</v>
      </c>
      <c r="D2763" s="20" t="s">
        <v>0</v>
      </c>
      <c r="E2763" s="20" t="s">
        <v>0</v>
      </c>
    </row>
    <row r="2764" spans="1:5" x14ac:dyDescent="0.25">
      <c r="A2764" s="24" t="s">
        <v>5251</v>
      </c>
      <c r="B2764" s="18" t="s">
        <v>5252</v>
      </c>
      <c r="C2764" s="21" t="s">
        <v>0</v>
      </c>
      <c r="D2764" s="21" t="s">
        <v>0</v>
      </c>
      <c r="E2764" s="21" t="s">
        <v>0</v>
      </c>
    </row>
    <row r="2765" spans="1:5" x14ac:dyDescent="0.25">
      <c r="A2765" s="23" t="s">
        <v>5253</v>
      </c>
      <c r="B2765" s="17" t="s">
        <v>5254</v>
      </c>
      <c r="C2765" s="20" t="s">
        <v>0</v>
      </c>
      <c r="D2765" s="20" t="s">
        <v>0</v>
      </c>
      <c r="E2765" s="20" t="s">
        <v>0</v>
      </c>
    </row>
    <row r="2766" spans="1:5" x14ac:dyDescent="0.25">
      <c r="A2766" s="24" t="s">
        <v>5255</v>
      </c>
      <c r="B2766" s="18" t="s">
        <v>5256</v>
      </c>
      <c r="C2766" s="21" t="s">
        <v>0</v>
      </c>
      <c r="D2766" s="21" t="s">
        <v>0</v>
      </c>
      <c r="E2766" s="21" t="s">
        <v>0</v>
      </c>
    </row>
    <row r="2767" spans="1:5" x14ac:dyDescent="0.25">
      <c r="A2767" s="23" t="s">
        <v>5257</v>
      </c>
      <c r="B2767" s="17" t="s">
        <v>5258</v>
      </c>
      <c r="C2767" s="20" t="s">
        <v>0</v>
      </c>
      <c r="D2767" s="20" t="s">
        <v>0</v>
      </c>
      <c r="E2767" s="20" t="s">
        <v>0</v>
      </c>
    </row>
    <row r="2768" spans="1:5" x14ac:dyDescent="0.25">
      <c r="A2768" s="24" t="s">
        <v>5259</v>
      </c>
      <c r="B2768" s="18" t="s">
        <v>5260</v>
      </c>
      <c r="C2768" s="21" t="s">
        <v>0</v>
      </c>
      <c r="D2768" s="21" t="s">
        <v>0</v>
      </c>
      <c r="E2768" s="21" t="s">
        <v>0</v>
      </c>
    </row>
    <row r="2769" spans="1:5" x14ac:dyDescent="0.25">
      <c r="A2769" s="23" t="s">
        <v>5261</v>
      </c>
      <c r="B2769" s="17" t="s">
        <v>5262</v>
      </c>
      <c r="C2769" s="20" t="s">
        <v>0</v>
      </c>
      <c r="D2769" s="20" t="s">
        <v>0</v>
      </c>
      <c r="E2769" s="20" t="s">
        <v>0</v>
      </c>
    </row>
    <row r="2770" spans="1:5" x14ac:dyDescent="0.25">
      <c r="A2770" s="24" t="s">
        <v>5263</v>
      </c>
      <c r="B2770" s="18" t="s">
        <v>5264</v>
      </c>
      <c r="C2770" s="21" t="s">
        <v>0</v>
      </c>
      <c r="D2770" s="21" t="s">
        <v>0</v>
      </c>
      <c r="E2770" s="21" t="s">
        <v>0</v>
      </c>
    </row>
    <row r="2771" spans="1:5" x14ac:dyDescent="0.25">
      <c r="A2771" s="23" t="s">
        <v>5265</v>
      </c>
      <c r="B2771" s="17" t="s">
        <v>5266</v>
      </c>
      <c r="C2771" s="20" t="s">
        <v>0</v>
      </c>
      <c r="D2771" s="20" t="s">
        <v>0</v>
      </c>
      <c r="E2771" s="20" t="s">
        <v>0</v>
      </c>
    </row>
    <row r="2772" spans="1:5" x14ac:dyDescent="0.25">
      <c r="A2772" s="24" t="s">
        <v>5267</v>
      </c>
      <c r="B2772" s="18" t="s">
        <v>5268</v>
      </c>
      <c r="C2772" s="21" t="s">
        <v>0</v>
      </c>
      <c r="D2772" s="21" t="s">
        <v>0</v>
      </c>
      <c r="E2772" s="21" t="s">
        <v>0</v>
      </c>
    </row>
    <row r="2773" spans="1:5" x14ac:dyDescent="0.25">
      <c r="A2773" s="23" t="s">
        <v>5269</v>
      </c>
      <c r="B2773" s="17" t="s">
        <v>5270</v>
      </c>
      <c r="C2773" s="20" t="s">
        <v>0</v>
      </c>
      <c r="D2773" s="20" t="s">
        <v>0</v>
      </c>
      <c r="E2773" s="20" t="s">
        <v>0</v>
      </c>
    </row>
    <row r="2774" spans="1:5" x14ac:dyDescent="0.25">
      <c r="A2774" s="24" t="s">
        <v>5271</v>
      </c>
      <c r="B2774" s="18" t="s">
        <v>5272</v>
      </c>
      <c r="C2774" s="21" t="s">
        <v>0</v>
      </c>
      <c r="D2774" s="21" t="s">
        <v>0</v>
      </c>
      <c r="E2774" s="21" t="s">
        <v>0</v>
      </c>
    </row>
    <row r="2775" spans="1:5" x14ac:dyDescent="0.25">
      <c r="A2775" s="23" t="s">
        <v>5273</v>
      </c>
      <c r="B2775" s="17" t="s">
        <v>5274</v>
      </c>
      <c r="C2775" s="20" t="s">
        <v>0</v>
      </c>
      <c r="D2775" s="20" t="s">
        <v>0</v>
      </c>
      <c r="E2775" s="20" t="s">
        <v>0</v>
      </c>
    </row>
    <row r="2776" spans="1:5" x14ac:dyDescent="0.25">
      <c r="A2776" s="24" t="s">
        <v>5275</v>
      </c>
      <c r="B2776" s="18" t="s">
        <v>5276</v>
      </c>
      <c r="C2776" s="21" t="s">
        <v>0</v>
      </c>
      <c r="D2776" s="21" t="s">
        <v>0</v>
      </c>
      <c r="E2776" s="21" t="s">
        <v>0</v>
      </c>
    </row>
    <row r="2777" spans="1:5" x14ac:dyDescent="0.25">
      <c r="A2777" s="23" t="s">
        <v>5277</v>
      </c>
      <c r="B2777" s="17" t="s">
        <v>5278</v>
      </c>
      <c r="C2777" s="20" t="s">
        <v>0</v>
      </c>
      <c r="D2777" s="20" t="s">
        <v>0</v>
      </c>
      <c r="E2777" s="20" t="s">
        <v>0</v>
      </c>
    </row>
    <row r="2778" spans="1:5" x14ac:dyDescent="0.25">
      <c r="A2778" s="24" t="s">
        <v>5279</v>
      </c>
      <c r="B2778" s="18" t="s">
        <v>5280</v>
      </c>
      <c r="C2778" s="21" t="s">
        <v>0</v>
      </c>
      <c r="D2778" s="21" t="s">
        <v>0</v>
      </c>
      <c r="E2778" s="21" t="s">
        <v>0</v>
      </c>
    </row>
    <row r="2779" spans="1:5" x14ac:dyDescent="0.25">
      <c r="A2779" s="23" t="s">
        <v>5281</v>
      </c>
      <c r="B2779" s="17" t="s">
        <v>5282</v>
      </c>
      <c r="C2779" s="20" t="s">
        <v>0</v>
      </c>
      <c r="D2779" s="20" t="s">
        <v>0</v>
      </c>
      <c r="E2779" s="20" t="s">
        <v>0</v>
      </c>
    </row>
    <row r="2780" spans="1:5" x14ac:dyDescent="0.25">
      <c r="A2780" s="24" t="s">
        <v>5283</v>
      </c>
      <c r="B2780" s="18" t="s">
        <v>5284</v>
      </c>
      <c r="C2780" s="21" t="s">
        <v>0</v>
      </c>
      <c r="D2780" s="21" t="s">
        <v>0</v>
      </c>
      <c r="E2780" s="21" t="s">
        <v>0</v>
      </c>
    </row>
    <row r="2781" spans="1:5" x14ac:dyDescent="0.25">
      <c r="A2781" s="23" t="s">
        <v>5285</v>
      </c>
      <c r="B2781" s="17" t="s">
        <v>5286</v>
      </c>
      <c r="C2781" s="20" t="s">
        <v>0</v>
      </c>
      <c r="D2781" s="20" t="s">
        <v>0</v>
      </c>
      <c r="E2781" s="20" t="s">
        <v>0</v>
      </c>
    </row>
    <row r="2782" spans="1:5" x14ac:dyDescent="0.25">
      <c r="A2782" s="24" t="s">
        <v>5287</v>
      </c>
      <c r="B2782" s="18" t="s">
        <v>5288</v>
      </c>
      <c r="C2782" s="21" t="s">
        <v>0</v>
      </c>
      <c r="D2782" s="21" t="s">
        <v>0</v>
      </c>
      <c r="E2782" s="21" t="s">
        <v>0</v>
      </c>
    </row>
    <row r="2783" spans="1:5" x14ac:dyDescent="0.25">
      <c r="A2783" s="23" t="s">
        <v>5289</v>
      </c>
      <c r="B2783" s="17" t="s">
        <v>5290</v>
      </c>
      <c r="C2783" s="20" t="s">
        <v>0</v>
      </c>
      <c r="D2783" s="20" t="s">
        <v>0</v>
      </c>
      <c r="E2783" s="20" t="s">
        <v>0</v>
      </c>
    </row>
    <row r="2784" spans="1:5" x14ac:dyDescent="0.25">
      <c r="A2784" s="24" t="s">
        <v>5291</v>
      </c>
      <c r="B2784" s="18" t="s">
        <v>5292</v>
      </c>
      <c r="C2784" s="21" t="s">
        <v>0</v>
      </c>
      <c r="D2784" s="21" t="s">
        <v>0</v>
      </c>
      <c r="E2784" s="21" t="s">
        <v>0</v>
      </c>
    </row>
    <row r="2785" spans="1:5" x14ac:dyDescent="0.25">
      <c r="A2785" s="23" t="s">
        <v>5293</v>
      </c>
      <c r="B2785" s="17" t="s">
        <v>5294</v>
      </c>
      <c r="C2785" s="20" t="s">
        <v>0</v>
      </c>
      <c r="D2785" s="20" t="s">
        <v>0</v>
      </c>
      <c r="E2785" s="20" t="s">
        <v>0</v>
      </c>
    </row>
    <row r="2786" spans="1:5" x14ac:dyDescent="0.25">
      <c r="A2786" s="24" t="s">
        <v>5295</v>
      </c>
      <c r="B2786" s="18" t="s">
        <v>5296</v>
      </c>
      <c r="C2786" s="21" t="s">
        <v>0</v>
      </c>
      <c r="D2786" s="21" t="s">
        <v>0</v>
      </c>
      <c r="E2786" s="21" t="s">
        <v>0</v>
      </c>
    </row>
    <row r="2787" spans="1:5" x14ac:dyDescent="0.25">
      <c r="A2787" s="23" t="s">
        <v>5297</v>
      </c>
      <c r="B2787" s="17" t="s">
        <v>5298</v>
      </c>
      <c r="C2787" s="20" t="s">
        <v>0</v>
      </c>
      <c r="D2787" s="20" t="s">
        <v>0</v>
      </c>
      <c r="E2787" s="20" t="s">
        <v>0</v>
      </c>
    </row>
    <row r="2788" spans="1:5" x14ac:dyDescent="0.25">
      <c r="A2788" s="24" t="s">
        <v>5299</v>
      </c>
      <c r="B2788" s="18" t="s">
        <v>5300</v>
      </c>
      <c r="C2788" s="21" t="s">
        <v>0</v>
      </c>
      <c r="D2788" s="21" t="s">
        <v>0</v>
      </c>
      <c r="E2788" s="21" t="s">
        <v>0</v>
      </c>
    </row>
    <row r="2789" spans="1:5" x14ac:dyDescent="0.25">
      <c r="A2789" s="23" t="s">
        <v>5301</v>
      </c>
      <c r="B2789" s="17" t="s">
        <v>5302</v>
      </c>
      <c r="C2789" s="20" t="s">
        <v>0</v>
      </c>
      <c r="D2789" s="20" t="s">
        <v>0</v>
      </c>
      <c r="E2789" s="20" t="s">
        <v>0</v>
      </c>
    </row>
    <row r="2790" spans="1:5" x14ac:dyDescent="0.25">
      <c r="A2790" s="24" t="s">
        <v>5303</v>
      </c>
      <c r="B2790" s="18" t="s">
        <v>5304</v>
      </c>
      <c r="C2790" s="21" t="s">
        <v>0</v>
      </c>
      <c r="D2790" s="21" t="s">
        <v>0</v>
      </c>
      <c r="E2790" s="21" t="s">
        <v>0</v>
      </c>
    </row>
    <row r="2791" spans="1:5" x14ac:dyDescent="0.25">
      <c r="A2791" s="23" t="s">
        <v>5305</v>
      </c>
      <c r="B2791" s="17" t="s">
        <v>5306</v>
      </c>
      <c r="C2791" s="20" t="s">
        <v>0</v>
      </c>
      <c r="D2791" s="20" t="s">
        <v>0</v>
      </c>
      <c r="E2791" s="20" t="s">
        <v>0</v>
      </c>
    </row>
    <row r="2792" spans="1:5" x14ac:dyDescent="0.25">
      <c r="A2792" s="24" t="s">
        <v>5307</v>
      </c>
      <c r="B2792" s="18" t="s">
        <v>5308</v>
      </c>
      <c r="C2792" s="21" t="s">
        <v>0</v>
      </c>
      <c r="D2792" s="21" t="s">
        <v>0</v>
      </c>
      <c r="E2792" s="21" t="s">
        <v>0</v>
      </c>
    </row>
    <row r="2793" spans="1:5" x14ac:dyDescent="0.25">
      <c r="A2793" s="23" t="s">
        <v>5309</v>
      </c>
      <c r="B2793" s="17" t="s">
        <v>5310</v>
      </c>
      <c r="C2793" s="20" t="s">
        <v>0</v>
      </c>
      <c r="D2793" s="20" t="s">
        <v>0</v>
      </c>
      <c r="E2793" s="20" t="s">
        <v>0</v>
      </c>
    </row>
    <row r="2794" spans="1:5" x14ac:dyDescent="0.25">
      <c r="A2794" s="24" t="s">
        <v>5311</v>
      </c>
      <c r="B2794" s="18" t="s">
        <v>5312</v>
      </c>
      <c r="C2794" s="21" t="s">
        <v>0</v>
      </c>
      <c r="D2794" s="21" t="s">
        <v>0</v>
      </c>
      <c r="E2794" s="21" t="s">
        <v>0</v>
      </c>
    </row>
    <row r="2795" spans="1:5" x14ac:dyDescent="0.25">
      <c r="A2795" s="23" t="s">
        <v>5313</v>
      </c>
      <c r="B2795" s="17" t="s">
        <v>5314</v>
      </c>
      <c r="C2795" s="20" t="s">
        <v>0</v>
      </c>
      <c r="D2795" s="20" t="s">
        <v>0</v>
      </c>
      <c r="E2795" s="20" t="s">
        <v>0</v>
      </c>
    </row>
    <row r="2796" spans="1:5" x14ac:dyDescent="0.25">
      <c r="A2796" s="24" t="s">
        <v>5315</v>
      </c>
      <c r="B2796" s="18" t="s">
        <v>5316</v>
      </c>
      <c r="C2796" s="21" t="s">
        <v>0</v>
      </c>
      <c r="D2796" s="21" t="s">
        <v>0</v>
      </c>
      <c r="E2796" s="21" t="s">
        <v>0</v>
      </c>
    </row>
    <row r="2797" spans="1:5" x14ac:dyDescent="0.25">
      <c r="A2797" s="24" t="s">
        <v>5317</v>
      </c>
      <c r="B2797" s="18" t="s">
        <v>5318</v>
      </c>
      <c r="C2797" s="21" t="s">
        <v>0</v>
      </c>
      <c r="D2797" s="21" t="s">
        <v>0</v>
      </c>
      <c r="E2797" s="21" t="s">
        <v>0</v>
      </c>
    </row>
    <row r="2798" spans="1:5" x14ac:dyDescent="0.25">
      <c r="A2798" s="23" t="s">
        <v>5319</v>
      </c>
      <c r="B2798" s="17" t="s">
        <v>5320</v>
      </c>
      <c r="C2798" s="20" t="s">
        <v>0</v>
      </c>
      <c r="D2798" s="20" t="s">
        <v>0</v>
      </c>
      <c r="E2798" s="20" t="s">
        <v>0</v>
      </c>
    </row>
    <row r="2799" spans="1:5" x14ac:dyDescent="0.25">
      <c r="A2799" s="24" t="s">
        <v>5321</v>
      </c>
      <c r="B2799" s="18" t="s">
        <v>5322</v>
      </c>
      <c r="C2799" s="21" t="s">
        <v>0</v>
      </c>
      <c r="D2799" s="21" t="s">
        <v>0</v>
      </c>
      <c r="E2799" s="21" t="s">
        <v>0</v>
      </c>
    </row>
    <row r="2800" spans="1:5" x14ac:dyDescent="0.25">
      <c r="A2800" s="23" t="s">
        <v>5323</v>
      </c>
      <c r="B2800" s="17" t="s">
        <v>5324</v>
      </c>
      <c r="C2800" s="20" t="s">
        <v>0</v>
      </c>
      <c r="D2800" s="20" t="s">
        <v>0</v>
      </c>
      <c r="E2800" s="20" t="s">
        <v>0</v>
      </c>
    </row>
    <row r="2801" spans="1:5" x14ac:dyDescent="0.25">
      <c r="A2801" s="24" t="s">
        <v>5325</v>
      </c>
      <c r="B2801" s="18" t="s">
        <v>5326</v>
      </c>
      <c r="C2801" s="21" t="s">
        <v>0</v>
      </c>
      <c r="D2801" s="21" t="s">
        <v>0</v>
      </c>
      <c r="E2801" s="21" t="s">
        <v>0</v>
      </c>
    </row>
    <row r="2802" spans="1:5" x14ac:dyDescent="0.25">
      <c r="A2802" s="23" t="s">
        <v>5327</v>
      </c>
      <c r="B2802" s="17" t="s">
        <v>5328</v>
      </c>
      <c r="C2802" s="20" t="s">
        <v>0</v>
      </c>
      <c r="D2802" s="20" t="s">
        <v>0</v>
      </c>
      <c r="E2802" s="20" t="s">
        <v>0</v>
      </c>
    </row>
    <row r="2803" spans="1:5" x14ac:dyDescent="0.25">
      <c r="A2803" s="24" t="s">
        <v>5329</v>
      </c>
      <c r="B2803" s="18" t="s">
        <v>5330</v>
      </c>
      <c r="C2803" s="21" t="s">
        <v>0</v>
      </c>
      <c r="D2803" s="21" t="s">
        <v>0</v>
      </c>
      <c r="E2803" s="21" t="s">
        <v>0</v>
      </c>
    </row>
    <row r="2804" spans="1:5" x14ac:dyDescent="0.25">
      <c r="A2804" s="23" t="s">
        <v>5331</v>
      </c>
      <c r="B2804" s="17" t="s">
        <v>5332</v>
      </c>
      <c r="C2804" s="20" t="s">
        <v>0</v>
      </c>
      <c r="D2804" s="20" t="s">
        <v>0</v>
      </c>
      <c r="E2804" s="20" t="s">
        <v>0</v>
      </c>
    </row>
    <row r="2805" spans="1:5" x14ac:dyDescent="0.25">
      <c r="A2805" s="24" t="s">
        <v>5333</v>
      </c>
      <c r="B2805" s="18" t="s">
        <v>5334</v>
      </c>
      <c r="C2805" s="21" t="s">
        <v>0</v>
      </c>
      <c r="D2805" s="21" t="s">
        <v>0</v>
      </c>
      <c r="E2805" s="21" t="s">
        <v>0</v>
      </c>
    </row>
    <row r="2806" spans="1:5" x14ac:dyDescent="0.25">
      <c r="A2806" s="23" t="s">
        <v>5335</v>
      </c>
      <c r="B2806" s="17" t="s">
        <v>5336</v>
      </c>
      <c r="C2806" s="20" t="s">
        <v>0</v>
      </c>
      <c r="D2806" s="20" t="s">
        <v>0</v>
      </c>
      <c r="E2806" s="20" t="s">
        <v>0</v>
      </c>
    </row>
    <row r="2807" spans="1:5" x14ac:dyDescent="0.25">
      <c r="A2807" s="24" t="s">
        <v>5337</v>
      </c>
      <c r="B2807" s="18" t="s">
        <v>5338</v>
      </c>
      <c r="C2807" s="21" t="s">
        <v>0</v>
      </c>
      <c r="D2807" s="21" t="s">
        <v>0</v>
      </c>
      <c r="E2807" s="21" t="s">
        <v>0</v>
      </c>
    </row>
    <row r="2808" spans="1:5" x14ac:dyDescent="0.25">
      <c r="A2808" s="23" t="s">
        <v>5339</v>
      </c>
      <c r="B2808" s="17" t="s">
        <v>5340</v>
      </c>
      <c r="C2808" s="20" t="s">
        <v>0</v>
      </c>
      <c r="D2808" s="20" t="s">
        <v>0</v>
      </c>
      <c r="E2808" s="20" t="s">
        <v>0</v>
      </c>
    </row>
    <row r="2809" spans="1:5" x14ac:dyDescent="0.25">
      <c r="A2809" s="24" t="s">
        <v>5341</v>
      </c>
      <c r="B2809" s="18" t="s">
        <v>5342</v>
      </c>
      <c r="C2809" s="21" t="s">
        <v>0</v>
      </c>
      <c r="D2809" s="21" t="s">
        <v>0</v>
      </c>
      <c r="E2809" s="21" t="s">
        <v>0</v>
      </c>
    </row>
    <row r="2810" spans="1:5" x14ac:dyDescent="0.25">
      <c r="A2810" s="23" t="s">
        <v>5343</v>
      </c>
      <c r="B2810" s="17" t="s">
        <v>5344</v>
      </c>
      <c r="C2810" s="20" t="s">
        <v>0</v>
      </c>
      <c r="D2810" s="20" t="s">
        <v>0</v>
      </c>
      <c r="E2810" s="20" t="s">
        <v>0</v>
      </c>
    </row>
    <row r="2811" spans="1:5" x14ac:dyDescent="0.25">
      <c r="A2811" s="24" t="s">
        <v>5345</v>
      </c>
      <c r="B2811" s="18" t="s">
        <v>5346</v>
      </c>
      <c r="C2811" s="21" t="s">
        <v>0</v>
      </c>
      <c r="D2811" s="21" t="s">
        <v>0</v>
      </c>
      <c r="E2811" s="21" t="s">
        <v>0</v>
      </c>
    </row>
    <row r="2812" spans="1:5" x14ac:dyDescent="0.25">
      <c r="A2812" s="23" t="s">
        <v>5347</v>
      </c>
      <c r="B2812" s="17" t="s">
        <v>5348</v>
      </c>
      <c r="C2812" s="20" t="s">
        <v>0</v>
      </c>
      <c r="D2812" s="20" t="s">
        <v>0</v>
      </c>
      <c r="E2812" s="20" t="s">
        <v>0</v>
      </c>
    </row>
    <row r="2813" spans="1:5" x14ac:dyDescent="0.25">
      <c r="A2813" s="24" t="s">
        <v>5349</v>
      </c>
      <c r="B2813" s="18" t="s">
        <v>5350</v>
      </c>
      <c r="C2813" s="21" t="s">
        <v>0</v>
      </c>
      <c r="D2813" s="21" t="s">
        <v>0</v>
      </c>
      <c r="E2813" s="21" t="s">
        <v>0</v>
      </c>
    </row>
    <row r="2814" spans="1:5" x14ac:dyDescent="0.25">
      <c r="A2814" s="23" t="s">
        <v>5351</v>
      </c>
      <c r="B2814" s="17" t="s">
        <v>5352</v>
      </c>
      <c r="C2814" s="20" t="s">
        <v>0</v>
      </c>
      <c r="D2814" s="20" t="s">
        <v>0</v>
      </c>
      <c r="E2814" s="20" t="s">
        <v>0</v>
      </c>
    </row>
    <row r="2815" spans="1:5" x14ac:dyDescent="0.25">
      <c r="A2815" s="24" t="s">
        <v>5353</v>
      </c>
      <c r="B2815" s="18" t="s">
        <v>5354</v>
      </c>
      <c r="C2815" s="21" t="s">
        <v>0</v>
      </c>
      <c r="D2815" s="21" t="s">
        <v>0</v>
      </c>
      <c r="E2815" s="21" t="s">
        <v>0</v>
      </c>
    </row>
    <row r="2816" spans="1:5" x14ac:dyDescent="0.25">
      <c r="A2816" s="23" t="s">
        <v>5355</v>
      </c>
      <c r="B2816" s="17" t="s">
        <v>5356</v>
      </c>
      <c r="C2816" s="20" t="s">
        <v>0</v>
      </c>
      <c r="D2816" s="20" t="s">
        <v>0</v>
      </c>
      <c r="E2816" s="20" t="s">
        <v>0</v>
      </c>
    </row>
    <row r="2817" spans="1:5" x14ac:dyDescent="0.25">
      <c r="A2817" s="24" t="s">
        <v>5357</v>
      </c>
      <c r="B2817" s="18" t="s">
        <v>5358</v>
      </c>
      <c r="C2817" s="21" t="s">
        <v>0</v>
      </c>
      <c r="D2817" s="21" t="s">
        <v>0</v>
      </c>
      <c r="E2817" s="21" t="s">
        <v>0</v>
      </c>
    </row>
    <row r="2818" spans="1:5" x14ac:dyDescent="0.25">
      <c r="A2818" s="23" t="s">
        <v>5359</v>
      </c>
      <c r="B2818" s="17" t="s">
        <v>5360</v>
      </c>
      <c r="C2818" s="20" t="s">
        <v>0</v>
      </c>
      <c r="D2818" s="20" t="s">
        <v>0</v>
      </c>
      <c r="E2818" s="20" t="s">
        <v>0</v>
      </c>
    </row>
    <row r="2819" spans="1:5" x14ac:dyDescent="0.25">
      <c r="A2819" s="24" t="s">
        <v>5361</v>
      </c>
      <c r="B2819" s="18" t="s">
        <v>5362</v>
      </c>
      <c r="C2819" s="21" t="s">
        <v>0</v>
      </c>
      <c r="D2819" s="21" t="s">
        <v>0</v>
      </c>
      <c r="E2819" s="21" t="s">
        <v>0</v>
      </c>
    </row>
    <row r="2820" spans="1:5" x14ac:dyDescent="0.25">
      <c r="A2820" s="23" t="s">
        <v>5363</v>
      </c>
      <c r="B2820" s="17" t="s">
        <v>5364</v>
      </c>
      <c r="C2820" s="20" t="s">
        <v>0</v>
      </c>
      <c r="D2820" s="20" t="s">
        <v>0</v>
      </c>
      <c r="E2820" s="20" t="s">
        <v>0</v>
      </c>
    </row>
    <row r="2821" spans="1:5" x14ac:dyDescent="0.25">
      <c r="A2821" s="24" t="s">
        <v>5365</v>
      </c>
      <c r="B2821" s="18" t="s">
        <v>5366</v>
      </c>
      <c r="C2821" s="21" t="s">
        <v>0</v>
      </c>
      <c r="D2821" s="21" t="s">
        <v>0</v>
      </c>
      <c r="E2821" s="21" t="s">
        <v>0</v>
      </c>
    </row>
    <row r="2822" spans="1:5" x14ac:dyDescent="0.25">
      <c r="A2822" s="23" t="s">
        <v>5367</v>
      </c>
      <c r="B2822" s="17" t="s">
        <v>5368</v>
      </c>
      <c r="C2822" s="20" t="s">
        <v>0</v>
      </c>
      <c r="D2822" s="20" t="s">
        <v>0</v>
      </c>
      <c r="E2822" s="20" t="s">
        <v>0</v>
      </c>
    </row>
    <row r="2823" spans="1:5" x14ac:dyDescent="0.25">
      <c r="A2823" s="24" t="s">
        <v>5369</v>
      </c>
      <c r="B2823" s="18" t="s">
        <v>5370</v>
      </c>
      <c r="C2823" s="21" t="s">
        <v>0</v>
      </c>
      <c r="D2823" s="21" t="s">
        <v>0</v>
      </c>
      <c r="E2823" s="21" t="s">
        <v>0</v>
      </c>
    </row>
    <row r="2824" spans="1:5" x14ac:dyDescent="0.25">
      <c r="A2824" s="24" t="s">
        <v>5371</v>
      </c>
      <c r="B2824" s="18" t="s">
        <v>5372</v>
      </c>
      <c r="C2824" s="21" t="s">
        <v>0</v>
      </c>
      <c r="D2824" s="21" t="s">
        <v>0</v>
      </c>
      <c r="E2824" s="21" t="s">
        <v>0</v>
      </c>
    </row>
    <row r="2825" spans="1:5" x14ac:dyDescent="0.25">
      <c r="A2825" s="23" t="s">
        <v>5373</v>
      </c>
      <c r="B2825" s="17" t="s">
        <v>5374</v>
      </c>
      <c r="C2825" s="20" t="s">
        <v>0</v>
      </c>
      <c r="D2825" s="20" t="s">
        <v>0</v>
      </c>
      <c r="E2825" s="20" t="s">
        <v>0</v>
      </c>
    </row>
    <row r="2826" spans="1:5" x14ac:dyDescent="0.25">
      <c r="A2826" s="23" t="s">
        <v>5375</v>
      </c>
      <c r="B2826" s="17" t="s">
        <v>5376</v>
      </c>
      <c r="C2826" s="20" t="s">
        <v>0</v>
      </c>
      <c r="D2826" s="20" t="s">
        <v>0</v>
      </c>
      <c r="E2826" s="20" t="s">
        <v>0</v>
      </c>
    </row>
    <row r="2827" spans="1:5" x14ac:dyDescent="0.25">
      <c r="A2827" s="24" t="s">
        <v>5377</v>
      </c>
      <c r="B2827" s="18" t="s">
        <v>5378</v>
      </c>
      <c r="C2827" s="21" t="s">
        <v>0</v>
      </c>
      <c r="D2827" s="21" t="s">
        <v>0</v>
      </c>
      <c r="E2827" s="21" t="s">
        <v>0</v>
      </c>
    </row>
    <row r="2828" spans="1:5" x14ac:dyDescent="0.25">
      <c r="A2828" s="23" t="s">
        <v>5379</v>
      </c>
      <c r="B2828" s="17" t="s">
        <v>5380</v>
      </c>
      <c r="C2828" s="20" t="s">
        <v>0</v>
      </c>
      <c r="D2828" s="20" t="s">
        <v>0</v>
      </c>
      <c r="E2828" s="20" t="s">
        <v>0</v>
      </c>
    </row>
    <row r="2829" spans="1:5" x14ac:dyDescent="0.25">
      <c r="A2829" s="24" t="s">
        <v>5381</v>
      </c>
      <c r="B2829" s="18" t="s">
        <v>5382</v>
      </c>
      <c r="C2829" s="21" t="s">
        <v>0</v>
      </c>
      <c r="D2829" s="21" t="s">
        <v>0</v>
      </c>
      <c r="E2829" s="21" t="s">
        <v>0</v>
      </c>
    </row>
    <row r="2830" spans="1:5" x14ac:dyDescent="0.25">
      <c r="A2830" s="23" t="s">
        <v>5383</v>
      </c>
      <c r="B2830" s="17" t="s">
        <v>5384</v>
      </c>
      <c r="C2830" s="20" t="s">
        <v>0</v>
      </c>
      <c r="D2830" s="20" t="s">
        <v>0</v>
      </c>
      <c r="E2830" s="20" t="s">
        <v>0</v>
      </c>
    </row>
    <row r="2831" spans="1:5" x14ac:dyDescent="0.25">
      <c r="A2831" s="24" t="s">
        <v>5385</v>
      </c>
      <c r="B2831" s="18" t="s">
        <v>5386</v>
      </c>
      <c r="C2831" s="21" t="s">
        <v>0</v>
      </c>
      <c r="D2831" s="21" t="s">
        <v>0</v>
      </c>
      <c r="E2831" s="21" t="s">
        <v>0</v>
      </c>
    </row>
    <row r="2832" spans="1:5" x14ac:dyDescent="0.25">
      <c r="A2832" s="23" t="s">
        <v>5387</v>
      </c>
      <c r="B2832" s="17" t="s">
        <v>5388</v>
      </c>
      <c r="C2832" s="20" t="s">
        <v>0</v>
      </c>
      <c r="D2832" s="20" t="s">
        <v>0</v>
      </c>
      <c r="E2832" s="20" t="s">
        <v>0</v>
      </c>
    </row>
    <row r="2833" spans="1:5" x14ac:dyDescent="0.25">
      <c r="A2833" s="24" t="s">
        <v>5389</v>
      </c>
      <c r="B2833" s="18" t="s">
        <v>5390</v>
      </c>
      <c r="C2833" s="21" t="s">
        <v>0</v>
      </c>
      <c r="D2833" s="21" t="s">
        <v>0</v>
      </c>
      <c r="E2833" s="21" t="s">
        <v>0</v>
      </c>
    </row>
    <row r="2834" spans="1:5" x14ac:dyDescent="0.25">
      <c r="A2834" s="23" t="s">
        <v>5391</v>
      </c>
      <c r="B2834" s="17" t="s">
        <v>5392</v>
      </c>
      <c r="C2834" s="20" t="s">
        <v>0</v>
      </c>
      <c r="D2834" s="20" t="s">
        <v>0</v>
      </c>
      <c r="E2834" s="20" t="s">
        <v>0</v>
      </c>
    </row>
    <row r="2835" spans="1:5" x14ac:dyDescent="0.25">
      <c r="A2835" s="24" t="s">
        <v>5393</v>
      </c>
      <c r="B2835" s="18" t="s">
        <v>5394</v>
      </c>
      <c r="C2835" s="21" t="s">
        <v>0</v>
      </c>
      <c r="D2835" s="21" t="s">
        <v>0</v>
      </c>
      <c r="E2835" s="21" t="s">
        <v>0</v>
      </c>
    </row>
    <row r="2836" spans="1:5" x14ac:dyDescent="0.25">
      <c r="A2836" s="23" t="s">
        <v>5395</v>
      </c>
      <c r="B2836" s="17" t="s">
        <v>5396</v>
      </c>
      <c r="C2836" s="20" t="s">
        <v>0</v>
      </c>
      <c r="D2836" s="20" t="s">
        <v>0</v>
      </c>
      <c r="E2836" s="20" t="s">
        <v>0</v>
      </c>
    </row>
    <row r="2837" spans="1:5" x14ac:dyDescent="0.25">
      <c r="A2837" s="24" t="s">
        <v>5397</v>
      </c>
      <c r="B2837" s="18" t="s">
        <v>5398</v>
      </c>
      <c r="C2837" s="21" t="s">
        <v>0</v>
      </c>
      <c r="D2837" s="21" t="s">
        <v>0</v>
      </c>
      <c r="E2837" s="21" t="s">
        <v>0</v>
      </c>
    </row>
    <row r="2838" spans="1:5" x14ac:dyDescent="0.25">
      <c r="A2838" s="24" t="s">
        <v>5399</v>
      </c>
      <c r="B2838" s="18" t="s">
        <v>5400</v>
      </c>
      <c r="C2838" s="21" t="s">
        <v>0</v>
      </c>
      <c r="D2838" s="21" t="s">
        <v>0</v>
      </c>
      <c r="E2838" s="21" t="s">
        <v>0</v>
      </c>
    </row>
    <row r="2839" spans="1:5" x14ac:dyDescent="0.25">
      <c r="A2839" s="23" t="s">
        <v>5401</v>
      </c>
      <c r="B2839" s="17" t="s">
        <v>5402</v>
      </c>
      <c r="C2839" s="20" t="s">
        <v>0</v>
      </c>
      <c r="D2839" s="20" t="s">
        <v>0</v>
      </c>
      <c r="E2839" s="20" t="s">
        <v>0</v>
      </c>
    </row>
    <row r="2840" spans="1:5" x14ac:dyDescent="0.25">
      <c r="A2840" s="23" t="s">
        <v>5403</v>
      </c>
      <c r="B2840" s="17" t="s">
        <v>5404</v>
      </c>
      <c r="C2840" s="20" t="s">
        <v>0</v>
      </c>
      <c r="D2840" s="20" t="s">
        <v>0</v>
      </c>
      <c r="E2840" s="20" t="s">
        <v>0</v>
      </c>
    </row>
    <row r="2841" spans="1:5" x14ac:dyDescent="0.25">
      <c r="A2841" s="24" t="s">
        <v>5405</v>
      </c>
      <c r="B2841" s="18" t="s">
        <v>5406</v>
      </c>
      <c r="C2841" s="21" t="s">
        <v>0</v>
      </c>
      <c r="D2841" s="21" t="s">
        <v>0</v>
      </c>
      <c r="E2841" s="21" t="s">
        <v>0</v>
      </c>
    </row>
    <row r="2842" spans="1:5" x14ac:dyDescent="0.25">
      <c r="A2842" s="24" t="s">
        <v>5407</v>
      </c>
      <c r="B2842" s="18" t="s">
        <v>5408</v>
      </c>
      <c r="C2842" s="21" t="s">
        <v>0</v>
      </c>
      <c r="D2842" s="21" t="s">
        <v>0</v>
      </c>
      <c r="E2842" s="21" t="s">
        <v>0</v>
      </c>
    </row>
    <row r="2843" spans="1:5" x14ac:dyDescent="0.25">
      <c r="A2843" s="23" t="s">
        <v>5409</v>
      </c>
      <c r="B2843" s="17" t="s">
        <v>5410</v>
      </c>
      <c r="C2843" s="20" t="s">
        <v>0</v>
      </c>
      <c r="D2843" s="20" t="s">
        <v>0</v>
      </c>
      <c r="E2843" s="20" t="s">
        <v>0</v>
      </c>
    </row>
    <row r="2844" spans="1:5" x14ac:dyDescent="0.25">
      <c r="A2844" s="24" t="s">
        <v>5411</v>
      </c>
      <c r="B2844" s="18" t="s">
        <v>5412</v>
      </c>
      <c r="C2844" s="21" t="s">
        <v>0</v>
      </c>
      <c r="D2844" s="21" t="s">
        <v>0</v>
      </c>
      <c r="E2844" s="21" t="s">
        <v>0</v>
      </c>
    </row>
    <row r="2845" spans="1:5" x14ac:dyDescent="0.25">
      <c r="A2845" s="23" t="s">
        <v>5413</v>
      </c>
      <c r="B2845" s="17" t="s">
        <v>5414</v>
      </c>
      <c r="C2845" s="20" t="s">
        <v>0</v>
      </c>
      <c r="D2845" s="20" t="s">
        <v>0</v>
      </c>
      <c r="E2845" s="20" t="s">
        <v>0</v>
      </c>
    </row>
    <row r="2846" spans="1:5" x14ac:dyDescent="0.25">
      <c r="A2846" s="24" t="s">
        <v>5415</v>
      </c>
      <c r="B2846" s="18" t="s">
        <v>5416</v>
      </c>
      <c r="C2846" s="21" t="s">
        <v>0</v>
      </c>
      <c r="D2846" s="21" t="s">
        <v>0</v>
      </c>
      <c r="E2846" s="21" t="s">
        <v>0</v>
      </c>
    </row>
    <row r="2847" spans="1:5" x14ac:dyDescent="0.25">
      <c r="A2847" s="23" t="s">
        <v>5417</v>
      </c>
      <c r="B2847" s="17" t="s">
        <v>5418</v>
      </c>
      <c r="C2847" s="20" t="s">
        <v>0</v>
      </c>
      <c r="D2847" s="20" t="s">
        <v>0</v>
      </c>
      <c r="E2847" s="20" t="s">
        <v>0</v>
      </c>
    </row>
    <row r="2848" spans="1:5" x14ac:dyDescent="0.25">
      <c r="A2848" s="24" t="s">
        <v>5419</v>
      </c>
      <c r="B2848" s="18" t="s">
        <v>5420</v>
      </c>
      <c r="C2848" s="21" t="s">
        <v>0</v>
      </c>
      <c r="D2848" s="21" t="s">
        <v>0</v>
      </c>
      <c r="E2848" s="21" t="s">
        <v>0</v>
      </c>
    </row>
    <row r="2849" spans="1:5" x14ac:dyDescent="0.25">
      <c r="A2849" s="23" t="s">
        <v>5421</v>
      </c>
      <c r="B2849" s="17" t="s">
        <v>5422</v>
      </c>
      <c r="C2849" s="20" t="s">
        <v>0</v>
      </c>
      <c r="D2849" s="20" t="s">
        <v>0</v>
      </c>
      <c r="E2849" s="20" t="s">
        <v>0</v>
      </c>
    </row>
    <row r="2850" spans="1:5" x14ac:dyDescent="0.25">
      <c r="A2850" s="24" t="s">
        <v>5423</v>
      </c>
      <c r="B2850" s="18" t="s">
        <v>5424</v>
      </c>
      <c r="C2850" s="21" t="s">
        <v>0</v>
      </c>
      <c r="D2850" s="21" t="s">
        <v>0</v>
      </c>
      <c r="E2850" s="21" t="s">
        <v>0</v>
      </c>
    </row>
    <row r="2851" spans="1:5" x14ac:dyDescent="0.25">
      <c r="A2851" s="23" t="s">
        <v>5425</v>
      </c>
      <c r="B2851" s="17" t="s">
        <v>5426</v>
      </c>
      <c r="C2851" s="20" t="s">
        <v>0</v>
      </c>
      <c r="D2851" s="20" t="s">
        <v>0</v>
      </c>
      <c r="E2851" s="20" t="s">
        <v>0</v>
      </c>
    </row>
    <row r="2852" spans="1:5" x14ac:dyDescent="0.25">
      <c r="A2852" s="24" t="s">
        <v>5427</v>
      </c>
      <c r="B2852" s="18" t="s">
        <v>5428</v>
      </c>
      <c r="C2852" s="21" t="s">
        <v>0</v>
      </c>
      <c r="D2852" s="21" t="s">
        <v>0</v>
      </c>
      <c r="E2852" s="21" t="s">
        <v>0</v>
      </c>
    </row>
    <row r="2853" spans="1:5" x14ac:dyDescent="0.25">
      <c r="A2853" s="23" t="s">
        <v>5429</v>
      </c>
      <c r="B2853" s="17" t="s">
        <v>5430</v>
      </c>
      <c r="C2853" s="20" t="s">
        <v>0</v>
      </c>
      <c r="D2853" s="20" t="s">
        <v>0</v>
      </c>
      <c r="E2853" s="20" t="s">
        <v>0</v>
      </c>
    </row>
    <row r="2854" spans="1:5" x14ac:dyDescent="0.25">
      <c r="A2854" s="24" t="s">
        <v>5431</v>
      </c>
      <c r="B2854" s="18" t="s">
        <v>5432</v>
      </c>
      <c r="C2854" s="21" t="s">
        <v>0</v>
      </c>
      <c r="D2854" s="21" t="s">
        <v>0</v>
      </c>
      <c r="E2854" s="21" t="s">
        <v>0</v>
      </c>
    </row>
    <row r="2855" spans="1:5" x14ac:dyDescent="0.25">
      <c r="A2855" s="23" t="s">
        <v>5433</v>
      </c>
      <c r="B2855" s="17" t="s">
        <v>5434</v>
      </c>
      <c r="C2855" s="20" t="s">
        <v>0</v>
      </c>
      <c r="D2855" s="20" t="s">
        <v>0</v>
      </c>
      <c r="E2855" s="20" t="s">
        <v>0</v>
      </c>
    </row>
    <row r="2856" spans="1:5" x14ac:dyDescent="0.25">
      <c r="A2856" s="24" t="s">
        <v>5435</v>
      </c>
      <c r="B2856" s="18" t="s">
        <v>5436</v>
      </c>
      <c r="C2856" s="21" t="s">
        <v>0</v>
      </c>
      <c r="D2856" s="21" t="s">
        <v>0</v>
      </c>
      <c r="E2856" s="21" t="s">
        <v>0</v>
      </c>
    </row>
    <row r="2857" spans="1:5" x14ac:dyDescent="0.25">
      <c r="A2857" s="23" t="s">
        <v>5437</v>
      </c>
      <c r="B2857" s="17" t="s">
        <v>5438</v>
      </c>
      <c r="C2857" s="20" t="s">
        <v>0</v>
      </c>
      <c r="D2857" s="20" t="s">
        <v>0</v>
      </c>
      <c r="E2857" s="20" t="s">
        <v>0</v>
      </c>
    </row>
    <row r="2858" spans="1:5" x14ac:dyDescent="0.25">
      <c r="A2858" s="24" t="s">
        <v>5439</v>
      </c>
      <c r="B2858" s="18" t="s">
        <v>5440</v>
      </c>
      <c r="C2858" s="21" t="s">
        <v>0</v>
      </c>
      <c r="D2858" s="21" t="s">
        <v>0</v>
      </c>
      <c r="E2858" s="21" t="s">
        <v>0</v>
      </c>
    </row>
    <row r="2859" spans="1:5" x14ac:dyDescent="0.25">
      <c r="A2859" s="23" t="s">
        <v>5441</v>
      </c>
      <c r="B2859" s="17" t="s">
        <v>5442</v>
      </c>
      <c r="C2859" s="20" t="s">
        <v>0</v>
      </c>
      <c r="D2859" s="20" t="s">
        <v>0</v>
      </c>
      <c r="E2859" s="20" t="s">
        <v>0</v>
      </c>
    </row>
    <row r="2860" spans="1:5" x14ac:dyDescent="0.25">
      <c r="A2860" s="24" t="s">
        <v>5443</v>
      </c>
      <c r="B2860" s="18" t="s">
        <v>5444</v>
      </c>
      <c r="C2860" s="21" t="s">
        <v>0</v>
      </c>
      <c r="D2860" s="21" t="s">
        <v>0</v>
      </c>
      <c r="E2860" s="21" t="s">
        <v>0</v>
      </c>
    </row>
    <row r="2861" spans="1:5" x14ac:dyDescent="0.25">
      <c r="A2861" s="23" t="s">
        <v>5445</v>
      </c>
      <c r="B2861" s="17" t="s">
        <v>5446</v>
      </c>
      <c r="C2861" s="20" t="s">
        <v>0</v>
      </c>
      <c r="D2861" s="20" t="s">
        <v>0</v>
      </c>
      <c r="E2861" s="20" t="s">
        <v>0</v>
      </c>
    </row>
    <row r="2862" spans="1:5" x14ac:dyDescent="0.25">
      <c r="A2862" s="24" t="s">
        <v>5447</v>
      </c>
      <c r="B2862" s="18" t="s">
        <v>5448</v>
      </c>
      <c r="C2862" s="21" t="s">
        <v>0</v>
      </c>
      <c r="D2862" s="21" t="s">
        <v>0</v>
      </c>
      <c r="E2862" s="21" t="s">
        <v>0</v>
      </c>
    </row>
    <row r="2863" spans="1:5" x14ac:dyDescent="0.25">
      <c r="A2863" s="23" t="s">
        <v>5449</v>
      </c>
      <c r="B2863" s="17" t="s">
        <v>5450</v>
      </c>
      <c r="C2863" s="20" t="s">
        <v>0</v>
      </c>
      <c r="D2863" s="20" t="s">
        <v>0</v>
      </c>
      <c r="E2863" s="20" t="s">
        <v>0</v>
      </c>
    </row>
    <row r="2864" spans="1:5" x14ac:dyDescent="0.25">
      <c r="A2864" s="24" t="s">
        <v>5451</v>
      </c>
      <c r="B2864" s="18" t="s">
        <v>5452</v>
      </c>
      <c r="C2864" s="21" t="s">
        <v>0</v>
      </c>
      <c r="D2864" s="21" t="s">
        <v>0</v>
      </c>
      <c r="E2864" s="21" t="s">
        <v>0</v>
      </c>
    </row>
    <row r="2865" spans="1:5" x14ac:dyDescent="0.25">
      <c r="A2865" s="23" t="s">
        <v>5453</v>
      </c>
      <c r="B2865" s="17" t="s">
        <v>5454</v>
      </c>
      <c r="C2865" s="20" t="s">
        <v>0</v>
      </c>
      <c r="D2865" s="20" t="s">
        <v>0</v>
      </c>
      <c r="E2865" s="20" t="s">
        <v>0</v>
      </c>
    </row>
    <row r="2866" spans="1:5" x14ac:dyDescent="0.25">
      <c r="A2866" s="24" t="s">
        <v>5455</v>
      </c>
      <c r="B2866" s="18" t="s">
        <v>5456</v>
      </c>
      <c r="C2866" s="21" t="s">
        <v>0</v>
      </c>
      <c r="D2866" s="21" t="s">
        <v>0</v>
      </c>
      <c r="E2866" s="21" t="s">
        <v>0</v>
      </c>
    </row>
    <row r="2867" spans="1:5" x14ac:dyDescent="0.25">
      <c r="A2867" s="23" t="s">
        <v>5457</v>
      </c>
      <c r="B2867" s="17" t="s">
        <v>5458</v>
      </c>
      <c r="C2867" s="20" t="s">
        <v>0</v>
      </c>
      <c r="D2867" s="20" t="s">
        <v>0</v>
      </c>
      <c r="E2867" s="20" t="s">
        <v>0</v>
      </c>
    </row>
    <row r="2868" spans="1:5" x14ac:dyDescent="0.25">
      <c r="A2868" s="24" t="s">
        <v>5459</v>
      </c>
      <c r="B2868" s="18" t="s">
        <v>5460</v>
      </c>
      <c r="C2868" s="21" t="s">
        <v>0</v>
      </c>
      <c r="D2868" s="21" t="s">
        <v>0</v>
      </c>
      <c r="E2868" s="21" t="s">
        <v>0</v>
      </c>
    </row>
    <row r="2869" spans="1:5" x14ac:dyDescent="0.25">
      <c r="A2869" s="23" t="s">
        <v>5461</v>
      </c>
      <c r="B2869" s="17" t="s">
        <v>5462</v>
      </c>
      <c r="C2869" s="20" t="s">
        <v>0</v>
      </c>
      <c r="D2869" s="20" t="s">
        <v>0</v>
      </c>
      <c r="E2869" s="20" t="s">
        <v>0</v>
      </c>
    </row>
    <row r="2870" spans="1:5" x14ac:dyDescent="0.25">
      <c r="A2870" s="24" t="s">
        <v>5463</v>
      </c>
      <c r="B2870" s="18" t="s">
        <v>5464</v>
      </c>
      <c r="C2870" s="21" t="s">
        <v>0</v>
      </c>
      <c r="D2870" s="21" t="s">
        <v>0</v>
      </c>
      <c r="E2870" s="21" t="s">
        <v>0</v>
      </c>
    </row>
    <row r="2871" spans="1:5" x14ac:dyDescent="0.25">
      <c r="A2871" s="23" t="s">
        <v>5465</v>
      </c>
      <c r="B2871" s="17" t="s">
        <v>5466</v>
      </c>
      <c r="C2871" s="20" t="s">
        <v>0</v>
      </c>
      <c r="D2871" s="20" t="s">
        <v>0</v>
      </c>
      <c r="E2871" s="20" t="s">
        <v>0</v>
      </c>
    </row>
    <row r="2872" spans="1:5" x14ac:dyDescent="0.25">
      <c r="A2872" s="23" t="s">
        <v>5467</v>
      </c>
      <c r="B2872" s="17" t="s">
        <v>5468</v>
      </c>
      <c r="C2872" s="20" t="s">
        <v>0</v>
      </c>
      <c r="D2872" s="20" t="s">
        <v>0</v>
      </c>
      <c r="E2872" s="20" t="s">
        <v>0</v>
      </c>
    </row>
    <row r="2873" spans="1:5" x14ac:dyDescent="0.25">
      <c r="A2873" s="24" t="s">
        <v>5469</v>
      </c>
      <c r="B2873" s="18" t="s">
        <v>5470</v>
      </c>
      <c r="C2873" s="21" t="s">
        <v>0</v>
      </c>
      <c r="D2873" s="21" t="s">
        <v>0</v>
      </c>
      <c r="E2873" s="21" t="s">
        <v>0</v>
      </c>
    </row>
    <row r="2874" spans="1:5" x14ac:dyDescent="0.25">
      <c r="A2874" s="23" t="s">
        <v>5471</v>
      </c>
      <c r="B2874" s="17" t="s">
        <v>5472</v>
      </c>
      <c r="C2874" s="20" t="s">
        <v>0</v>
      </c>
      <c r="D2874" s="20" t="s">
        <v>0</v>
      </c>
      <c r="E2874" s="20" t="s">
        <v>0</v>
      </c>
    </row>
    <row r="2875" spans="1:5" x14ac:dyDescent="0.25">
      <c r="A2875" s="24" t="s">
        <v>5473</v>
      </c>
      <c r="B2875" s="18" t="s">
        <v>5474</v>
      </c>
      <c r="C2875" s="21" t="s">
        <v>0</v>
      </c>
      <c r="D2875" s="21" t="s">
        <v>0</v>
      </c>
      <c r="E2875" s="21" t="s">
        <v>0</v>
      </c>
    </row>
    <row r="2876" spans="1:5" x14ac:dyDescent="0.25">
      <c r="A2876" s="23" t="s">
        <v>5475</v>
      </c>
      <c r="B2876" s="17" t="s">
        <v>5476</v>
      </c>
      <c r="C2876" s="20" t="s">
        <v>0</v>
      </c>
      <c r="D2876" s="20" t="s">
        <v>0</v>
      </c>
      <c r="E2876" s="20" t="s">
        <v>0</v>
      </c>
    </row>
    <row r="2877" spans="1:5" x14ac:dyDescent="0.25">
      <c r="A2877" s="24" t="s">
        <v>5477</v>
      </c>
      <c r="B2877" s="18" t="s">
        <v>5478</v>
      </c>
      <c r="C2877" s="21" t="s">
        <v>0</v>
      </c>
      <c r="D2877" s="21" t="s">
        <v>0</v>
      </c>
      <c r="E2877" s="21" t="s">
        <v>0</v>
      </c>
    </row>
    <row r="2878" spans="1:5" x14ac:dyDescent="0.25">
      <c r="A2878" s="23" t="s">
        <v>5479</v>
      </c>
      <c r="B2878" s="17" t="s">
        <v>5480</v>
      </c>
      <c r="C2878" s="20" t="s">
        <v>0</v>
      </c>
      <c r="D2878" s="20" t="s">
        <v>0</v>
      </c>
      <c r="E2878" s="20" t="s">
        <v>0</v>
      </c>
    </row>
    <row r="2879" spans="1:5" x14ac:dyDescent="0.25">
      <c r="A2879" s="24" t="s">
        <v>5481</v>
      </c>
      <c r="B2879" s="18" t="s">
        <v>5482</v>
      </c>
      <c r="C2879" s="21" t="s">
        <v>0</v>
      </c>
      <c r="D2879" s="21" t="s">
        <v>0</v>
      </c>
      <c r="E2879" s="21" t="s">
        <v>0</v>
      </c>
    </row>
    <row r="2880" spans="1:5" x14ac:dyDescent="0.25">
      <c r="A2880" s="23" t="s">
        <v>5483</v>
      </c>
      <c r="B2880" s="17" t="s">
        <v>5484</v>
      </c>
      <c r="C2880" s="20" t="s">
        <v>0</v>
      </c>
      <c r="D2880" s="20" t="s">
        <v>0</v>
      </c>
      <c r="E2880" s="20" t="s">
        <v>0</v>
      </c>
    </row>
    <row r="2881" spans="1:5" x14ac:dyDescent="0.25">
      <c r="A2881" s="24" t="s">
        <v>5485</v>
      </c>
      <c r="B2881" s="18" t="s">
        <v>5486</v>
      </c>
      <c r="C2881" s="21" t="s">
        <v>0</v>
      </c>
      <c r="D2881" s="21" t="s">
        <v>0</v>
      </c>
      <c r="E2881" s="21" t="s">
        <v>0</v>
      </c>
    </row>
    <row r="2882" spans="1:5" x14ac:dyDescent="0.25">
      <c r="A2882" s="23" t="s">
        <v>5487</v>
      </c>
      <c r="B2882" s="17" t="s">
        <v>5488</v>
      </c>
      <c r="C2882" s="20" t="s">
        <v>0</v>
      </c>
      <c r="D2882" s="20" t="s">
        <v>0</v>
      </c>
      <c r="E2882" s="20" t="s">
        <v>0</v>
      </c>
    </row>
    <row r="2883" spans="1:5" x14ac:dyDescent="0.25">
      <c r="A2883" s="24" t="s">
        <v>5489</v>
      </c>
      <c r="B2883" s="18" t="s">
        <v>5490</v>
      </c>
      <c r="C2883" s="21" t="s">
        <v>0</v>
      </c>
      <c r="D2883" s="21" t="s">
        <v>0</v>
      </c>
      <c r="E2883" s="21" t="s">
        <v>0</v>
      </c>
    </row>
    <row r="2884" spans="1:5" x14ac:dyDescent="0.25">
      <c r="A2884" s="23" t="s">
        <v>5491</v>
      </c>
      <c r="B2884" s="17" t="s">
        <v>5492</v>
      </c>
      <c r="C2884" s="20" t="s">
        <v>0</v>
      </c>
      <c r="D2884" s="20" t="s">
        <v>0</v>
      </c>
      <c r="E2884" s="20" t="s">
        <v>0</v>
      </c>
    </row>
    <row r="2885" spans="1:5" x14ac:dyDescent="0.25">
      <c r="A2885" s="23" t="s">
        <v>5493</v>
      </c>
      <c r="B2885" s="17" t="s">
        <v>5494</v>
      </c>
      <c r="C2885" s="20" t="s">
        <v>0</v>
      </c>
      <c r="D2885" s="20" t="s">
        <v>0</v>
      </c>
      <c r="E2885" s="20" t="s">
        <v>0</v>
      </c>
    </row>
    <row r="2886" spans="1:5" x14ac:dyDescent="0.25">
      <c r="A2886" s="24" t="s">
        <v>5495</v>
      </c>
      <c r="B2886" s="18" t="s">
        <v>5496</v>
      </c>
      <c r="C2886" s="21" t="s">
        <v>0</v>
      </c>
      <c r="D2886" s="21" t="s">
        <v>0</v>
      </c>
      <c r="E2886" s="21" t="s">
        <v>0</v>
      </c>
    </row>
    <row r="2887" spans="1:5" x14ac:dyDescent="0.25">
      <c r="A2887" s="23" t="s">
        <v>5497</v>
      </c>
      <c r="B2887" s="17" t="s">
        <v>5498</v>
      </c>
      <c r="C2887" s="20" t="s">
        <v>0</v>
      </c>
      <c r="D2887" s="20" t="s">
        <v>0</v>
      </c>
      <c r="E2887" s="20" t="s">
        <v>0</v>
      </c>
    </row>
    <row r="2888" spans="1:5" x14ac:dyDescent="0.25">
      <c r="A2888" s="24" t="s">
        <v>5499</v>
      </c>
      <c r="B2888" s="18" t="s">
        <v>5500</v>
      </c>
      <c r="C2888" s="21" t="s">
        <v>0</v>
      </c>
      <c r="D2888" s="21" t="s">
        <v>0</v>
      </c>
      <c r="E2888" s="21" t="s">
        <v>0</v>
      </c>
    </row>
    <row r="2889" spans="1:5" x14ac:dyDescent="0.25">
      <c r="A2889" s="23" t="s">
        <v>5501</v>
      </c>
      <c r="B2889" s="17" t="s">
        <v>5502</v>
      </c>
      <c r="C2889" s="20" t="s">
        <v>0</v>
      </c>
      <c r="D2889" s="20" t="s">
        <v>0</v>
      </c>
      <c r="E2889" s="20" t="s">
        <v>0</v>
      </c>
    </row>
    <row r="2890" spans="1:5" x14ac:dyDescent="0.25">
      <c r="A2890" s="24" t="s">
        <v>5503</v>
      </c>
      <c r="B2890" s="18" t="s">
        <v>5504</v>
      </c>
      <c r="C2890" s="21" t="s">
        <v>0</v>
      </c>
      <c r="D2890" s="21" t="s">
        <v>0</v>
      </c>
      <c r="E2890" s="21" t="s">
        <v>0</v>
      </c>
    </row>
    <row r="2891" spans="1:5" x14ac:dyDescent="0.25">
      <c r="A2891" s="23" t="s">
        <v>5505</v>
      </c>
      <c r="B2891" s="17" t="s">
        <v>5506</v>
      </c>
      <c r="C2891" s="20" t="s">
        <v>0</v>
      </c>
      <c r="D2891" s="20" t="s">
        <v>0</v>
      </c>
      <c r="E2891" s="20" t="s">
        <v>0</v>
      </c>
    </row>
    <row r="2892" spans="1:5" x14ac:dyDescent="0.25">
      <c r="A2892" s="24" t="s">
        <v>5507</v>
      </c>
      <c r="B2892" s="18" t="s">
        <v>5508</v>
      </c>
      <c r="C2892" s="21" t="s">
        <v>0</v>
      </c>
      <c r="D2892" s="21" t="s">
        <v>0</v>
      </c>
      <c r="E2892" s="21" t="s">
        <v>0</v>
      </c>
    </row>
    <row r="2893" spans="1:5" x14ac:dyDescent="0.25">
      <c r="A2893" s="23" t="s">
        <v>5509</v>
      </c>
      <c r="B2893" s="17" t="s">
        <v>5510</v>
      </c>
      <c r="C2893" s="20" t="s">
        <v>0</v>
      </c>
      <c r="D2893" s="20" t="s">
        <v>0</v>
      </c>
      <c r="E2893" s="20" t="s">
        <v>0</v>
      </c>
    </row>
    <row r="2894" spans="1:5" x14ac:dyDescent="0.25">
      <c r="A2894" s="24" t="s">
        <v>5511</v>
      </c>
      <c r="B2894" s="18" t="s">
        <v>5512</v>
      </c>
      <c r="C2894" s="21" t="s">
        <v>0</v>
      </c>
      <c r="D2894" s="21" t="s">
        <v>0</v>
      </c>
      <c r="E2894" s="21" t="s">
        <v>0</v>
      </c>
    </row>
    <row r="2895" spans="1:5" x14ac:dyDescent="0.25">
      <c r="A2895" s="23" t="s">
        <v>5513</v>
      </c>
      <c r="B2895" s="17" t="s">
        <v>5514</v>
      </c>
      <c r="C2895" s="20" t="s">
        <v>0</v>
      </c>
      <c r="D2895" s="20" t="s">
        <v>0</v>
      </c>
      <c r="E2895" s="20" t="s">
        <v>0</v>
      </c>
    </row>
    <row r="2896" spans="1:5" x14ac:dyDescent="0.25">
      <c r="A2896" s="24" t="s">
        <v>5515</v>
      </c>
      <c r="B2896" s="18" t="s">
        <v>5516</v>
      </c>
      <c r="C2896" s="21" t="s">
        <v>0</v>
      </c>
      <c r="D2896" s="21" t="s">
        <v>0</v>
      </c>
      <c r="E2896" s="21" t="s">
        <v>0</v>
      </c>
    </row>
    <row r="2897" spans="1:5" x14ac:dyDescent="0.25">
      <c r="A2897" s="23" t="s">
        <v>5517</v>
      </c>
      <c r="B2897" s="17" t="s">
        <v>5518</v>
      </c>
      <c r="C2897" s="20" t="s">
        <v>0</v>
      </c>
      <c r="D2897" s="20" t="s">
        <v>0</v>
      </c>
      <c r="E2897" s="20" t="s">
        <v>0</v>
      </c>
    </row>
    <row r="2898" spans="1:5" x14ac:dyDescent="0.25">
      <c r="A2898" s="24" t="s">
        <v>5519</v>
      </c>
      <c r="B2898" s="18" t="s">
        <v>5520</v>
      </c>
      <c r="C2898" s="21" t="s">
        <v>0</v>
      </c>
      <c r="D2898" s="21" t="s">
        <v>0</v>
      </c>
      <c r="E2898" s="21" t="s">
        <v>0</v>
      </c>
    </row>
    <row r="2899" spans="1:5" x14ac:dyDescent="0.25">
      <c r="A2899" s="24" t="s">
        <v>5521</v>
      </c>
      <c r="B2899" s="18" t="s">
        <v>5522</v>
      </c>
      <c r="C2899" s="21" t="s">
        <v>0</v>
      </c>
      <c r="D2899" s="21" t="s">
        <v>0</v>
      </c>
      <c r="E2899" s="21" t="s">
        <v>0</v>
      </c>
    </row>
    <row r="2900" spans="1:5" x14ac:dyDescent="0.25">
      <c r="A2900" s="23" t="s">
        <v>5523</v>
      </c>
      <c r="B2900" s="17" t="s">
        <v>5524</v>
      </c>
      <c r="C2900" s="20" t="s">
        <v>0</v>
      </c>
      <c r="D2900" s="20" t="s">
        <v>0</v>
      </c>
      <c r="E2900" s="20" t="s">
        <v>0</v>
      </c>
    </row>
    <row r="2901" spans="1:5" x14ac:dyDescent="0.25">
      <c r="A2901" s="23" t="s">
        <v>5525</v>
      </c>
      <c r="B2901" s="17" t="s">
        <v>5526</v>
      </c>
      <c r="C2901" s="20" t="s">
        <v>0</v>
      </c>
      <c r="D2901" s="20" t="s">
        <v>0</v>
      </c>
      <c r="E2901" s="20" t="s">
        <v>0</v>
      </c>
    </row>
    <row r="2902" spans="1:5" x14ac:dyDescent="0.25">
      <c r="A2902" s="24" t="s">
        <v>5527</v>
      </c>
      <c r="B2902" s="18" t="s">
        <v>5528</v>
      </c>
      <c r="C2902" s="21" t="s">
        <v>0</v>
      </c>
      <c r="D2902" s="21" t="s">
        <v>0</v>
      </c>
      <c r="E2902" s="21" t="s">
        <v>0</v>
      </c>
    </row>
    <row r="2903" spans="1:5" x14ac:dyDescent="0.25">
      <c r="A2903" s="23" t="s">
        <v>5529</v>
      </c>
      <c r="B2903" s="17" t="s">
        <v>5530</v>
      </c>
      <c r="C2903" s="20" t="s">
        <v>0</v>
      </c>
      <c r="D2903" s="20" t="s">
        <v>0</v>
      </c>
      <c r="E2903" s="20" t="s">
        <v>0</v>
      </c>
    </row>
    <row r="2904" spans="1:5" x14ac:dyDescent="0.25">
      <c r="A2904" s="24" t="s">
        <v>5531</v>
      </c>
      <c r="B2904" s="18" t="s">
        <v>5532</v>
      </c>
      <c r="C2904" s="21" t="s">
        <v>0</v>
      </c>
      <c r="D2904" s="21" t="s">
        <v>0</v>
      </c>
      <c r="E2904" s="21" t="s">
        <v>0</v>
      </c>
    </row>
    <row r="2905" spans="1:5" x14ac:dyDescent="0.25">
      <c r="A2905" s="23" t="s">
        <v>5533</v>
      </c>
      <c r="B2905" s="17" t="s">
        <v>5534</v>
      </c>
      <c r="C2905" s="20" t="s">
        <v>0</v>
      </c>
      <c r="D2905" s="20" t="s">
        <v>0</v>
      </c>
      <c r="E2905" s="20" t="s">
        <v>0</v>
      </c>
    </row>
    <row r="2906" spans="1:5" x14ac:dyDescent="0.25">
      <c r="A2906" s="24" t="s">
        <v>5535</v>
      </c>
      <c r="B2906" s="18" t="s">
        <v>5536</v>
      </c>
      <c r="C2906" s="21" t="s">
        <v>0</v>
      </c>
      <c r="D2906" s="21" t="s">
        <v>0</v>
      </c>
      <c r="E2906" s="21" t="s">
        <v>0</v>
      </c>
    </row>
    <row r="2907" spans="1:5" x14ac:dyDescent="0.25">
      <c r="A2907" s="23" t="s">
        <v>5537</v>
      </c>
      <c r="B2907" s="17" t="s">
        <v>5538</v>
      </c>
      <c r="C2907" s="20" t="s">
        <v>0</v>
      </c>
      <c r="D2907" s="20" t="s">
        <v>0</v>
      </c>
      <c r="E2907" s="20" t="s">
        <v>0</v>
      </c>
    </row>
    <row r="2908" spans="1:5" x14ac:dyDescent="0.25">
      <c r="A2908" s="24" t="s">
        <v>5539</v>
      </c>
      <c r="B2908" s="18" t="s">
        <v>5540</v>
      </c>
      <c r="C2908" s="21" t="s">
        <v>0</v>
      </c>
      <c r="D2908" s="21" t="s">
        <v>0</v>
      </c>
      <c r="E2908" s="21" t="s">
        <v>0</v>
      </c>
    </row>
    <row r="2909" spans="1:5" x14ac:dyDescent="0.25">
      <c r="A2909" s="23" t="s">
        <v>5541</v>
      </c>
      <c r="B2909" s="17" t="s">
        <v>5542</v>
      </c>
      <c r="C2909" s="20" t="s">
        <v>0</v>
      </c>
      <c r="D2909" s="20" t="s">
        <v>0</v>
      </c>
      <c r="E2909" s="20" t="s">
        <v>0</v>
      </c>
    </row>
    <row r="2910" spans="1:5" x14ac:dyDescent="0.25">
      <c r="A2910" s="24" t="s">
        <v>5543</v>
      </c>
      <c r="B2910" s="18" t="s">
        <v>5544</v>
      </c>
      <c r="C2910" s="21" t="s">
        <v>0</v>
      </c>
      <c r="D2910" s="21" t="s">
        <v>0</v>
      </c>
      <c r="E2910" s="21" t="s">
        <v>0</v>
      </c>
    </row>
    <row r="2911" spans="1:5" x14ac:dyDescent="0.25">
      <c r="A2911" s="23" t="s">
        <v>5545</v>
      </c>
      <c r="B2911" s="17" t="s">
        <v>5546</v>
      </c>
      <c r="C2911" s="20" t="s">
        <v>0</v>
      </c>
      <c r="D2911" s="20" t="s">
        <v>0</v>
      </c>
      <c r="E2911" s="20" t="s">
        <v>0</v>
      </c>
    </row>
    <row r="2912" spans="1:5" x14ac:dyDescent="0.25">
      <c r="A2912" s="24" t="s">
        <v>5547</v>
      </c>
      <c r="B2912" s="18" t="s">
        <v>5548</v>
      </c>
      <c r="C2912" s="21" t="s">
        <v>0</v>
      </c>
      <c r="D2912" s="21" t="s">
        <v>0</v>
      </c>
      <c r="E2912" s="21" t="s">
        <v>0</v>
      </c>
    </row>
    <row r="2913" spans="1:5" x14ac:dyDescent="0.25">
      <c r="A2913" s="24" t="s">
        <v>5549</v>
      </c>
      <c r="B2913" s="18" t="s">
        <v>5550</v>
      </c>
      <c r="C2913" s="21" t="s">
        <v>0</v>
      </c>
      <c r="D2913" s="21" t="s">
        <v>0</v>
      </c>
      <c r="E2913" s="21" t="s">
        <v>0</v>
      </c>
    </row>
    <row r="2914" spans="1:5" x14ac:dyDescent="0.25">
      <c r="A2914" s="23" t="s">
        <v>5551</v>
      </c>
      <c r="B2914" s="17" t="s">
        <v>5552</v>
      </c>
      <c r="C2914" s="20" t="s">
        <v>0</v>
      </c>
      <c r="D2914" s="20" t="s">
        <v>0</v>
      </c>
      <c r="E2914" s="20" t="s">
        <v>0</v>
      </c>
    </row>
    <row r="2915" spans="1:5" x14ac:dyDescent="0.25">
      <c r="A2915" s="24" t="s">
        <v>5553</v>
      </c>
      <c r="B2915" s="18" t="s">
        <v>5554</v>
      </c>
      <c r="C2915" s="21" t="s">
        <v>0</v>
      </c>
      <c r="D2915" s="21" t="s">
        <v>0</v>
      </c>
      <c r="E2915" s="21" t="s">
        <v>0</v>
      </c>
    </row>
    <row r="2916" spans="1:5" x14ac:dyDescent="0.25">
      <c r="A2916" s="23" t="s">
        <v>5555</v>
      </c>
      <c r="B2916" s="17" t="s">
        <v>5556</v>
      </c>
      <c r="C2916" s="20" t="s">
        <v>0</v>
      </c>
      <c r="D2916" s="20" t="s">
        <v>0</v>
      </c>
      <c r="E2916" s="20" t="s">
        <v>0</v>
      </c>
    </row>
    <row r="2917" spans="1:5" x14ac:dyDescent="0.25">
      <c r="A2917" s="24" t="s">
        <v>5557</v>
      </c>
      <c r="B2917" s="18" t="s">
        <v>5558</v>
      </c>
      <c r="C2917" s="21" t="s">
        <v>0</v>
      </c>
      <c r="D2917" s="21" t="s">
        <v>0</v>
      </c>
      <c r="E2917" s="21" t="s">
        <v>0</v>
      </c>
    </row>
    <row r="2918" spans="1:5" x14ac:dyDescent="0.25">
      <c r="A2918" s="23" t="s">
        <v>5559</v>
      </c>
      <c r="B2918" s="17" t="s">
        <v>5560</v>
      </c>
      <c r="C2918" s="20" t="s">
        <v>0</v>
      </c>
      <c r="D2918" s="20" t="s">
        <v>0</v>
      </c>
      <c r="E2918" s="20" t="s">
        <v>0</v>
      </c>
    </row>
    <row r="2919" spans="1:5" x14ac:dyDescent="0.25">
      <c r="A2919" s="24" t="s">
        <v>5561</v>
      </c>
      <c r="B2919" s="18" t="s">
        <v>5562</v>
      </c>
      <c r="C2919" s="21" t="s">
        <v>0</v>
      </c>
      <c r="D2919" s="21" t="s">
        <v>0</v>
      </c>
      <c r="E2919" s="21" t="s">
        <v>0</v>
      </c>
    </row>
    <row r="2920" spans="1:5" x14ac:dyDescent="0.25">
      <c r="A2920" s="23" t="s">
        <v>5563</v>
      </c>
      <c r="B2920" s="17" t="s">
        <v>5564</v>
      </c>
      <c r="C2920" s="20" t="s">
        <v>0</v>
      </c>
      <c r="D2920" s="20" t="s">
        <v>0</v>
      </c>
      <c r="E2920" s="20" t="s">
        <v>0</v>
      </c>
    </row>
    <row r="2921" spans="1:5" x14ac:dyDescent="0.25">
      <c r="A2921" s="24" t="s">
        <v>5565</v>
      </c>
      <c r="B2921" s="18" t="s">
        <v>5566</v>
      </c>
      <c r="C2921" s="21" t="s">
        <v>0</v>
      </c>
      <c r="D2921" s="21" t="s">
        <v>0</v>
      </c>
      <c r="E2921" s="21" t="s">
        <v>0</v>
      </c>
    </row>
    <row r="2922" spans="1:5" x14ac:dyDescent="0.25">
      <c r="A2922" s="23" t="s">
        <v>5567</v>
      </c>
      <c r="B2922" s="17" t="s">
        <v>5568</v>
      </c>
      <c r="C2922" s="20" t="s">
        <v>0</v>
      </c>
      <c r="D2922" s="20" t="s">
        <v>0</v>
      </c>
      <c r="E2922" s="20" t="s">
        <v>0</v>
      </c>
    </row>
    <row r="2923" spans="1:5" x14ac:dyDescent="0.25">
      <c r="A2923" s="24" t="s">
        <v>5569</v>
      </c>
      <c r="B2923" s="18" t="s">
        <v>5570</v>
      </c>
      <c r="C2923" s="21" t="s">
        <v>0</v>
      </c>
      <c r="D2923" s="21" t="s">
        <v>0</v>
      </c>
      <c r="E2923" s="21" t="s">
        <v>0</v>
      </c>
    </row>
    <row r="2924" spans="1:5" x14ac:dyDescent="0.25">
      <c r="A2924" s="23" t="s">
        <v>5571</v>
      </c>
      <c r="B2924" s="17" t="s">
        <v>5572</v>
      </c>
      <c r="C2924" s="20" t="s">
        <v>0</v>
      </c>
      <c r="D2924" s="20" t="s">
        <v>0</v>
      </c>
      <c r="E2924" s="20" t="s">
        <v>0</v>
      </c>
    </row>
    <row r="2925" spans="1:5" x14ac:dyDescent="0.25">
      <c r="A2925" s="24" t="s">
        <v>5573</v>
      </c>
      <c r="B2925" s="18" t="s">
        <v>5574</v>
      </c>
      <c r="C2925" s="21" t="s">
        <v>0</v>
      </c>
      <c r="D2925" s="21" t="s">
        <v>0</v>
      </c>
      <c r="E2925" s="21" t="s">
        <v>0</v>
      </c>
    </row>
    <row r="2926" spans="1:5" x14ac:dyDescent="0.25">
      <c r="A2926" s="23" t="s">
        <v>5575</v>
      </c>
      <c r="B2926" s="17" t="s">
        <v>5576</v>
      </c>
      <c r="C2926" s="20" t="s">
        <v>0</v>
      </c>
      <c r="D2926" s="20" t="s">
        <v>0</v>
      </c>
      <c r="E2926" s="20" t="s">
        <v>0</v>
      </c>
    </row>
    <row r="2927" spans="1:5" x14ac:dyDescent="0.25">
      <c r="A2927" s="24" t="s">
        <v>5577</v>
      </c>
      <c r="B2927" s="18" t="s">
        <v>5578</v>
      </c>
      <c r="C2927" s="21" t="s">
        <v>0</v>
      </c>
      <c r="D2927" s="21" t="s">
        <v>0</v>
      </c>
      <c r="E2927" s="21" t="s">
        <v>0</v>
      </c>
    </row>
    <row r="2928" spans="1:5" x14ac:dyDescent="0.25">
      <c r="A2928" s="23" t="s">
        <v>5579</v>
      </c>
      <c r="B2928" s="17" t="s">
        <v>5580</v>
      </c>
      <c r="C2928" s="20" t="s">
        <v>0</v>
      </c>
      <c r="D2928" s="20" t="s">
        <v>0</v>
      </c>
      <c r="E2928" s="20" t="s">
        <v>0</v>
      </c>
    </row>
    <row r="2929" spans="1:5" x14ac:dyDescent="0.25">
      <c r="A2929" s="24" t="s">
        <v>5581</v>
      </c>
      <c r="B2929" s="18" t="s">
        <v>5582</v>
      </c>
      <c r="C2929" s="21" t="s">
        <v>0</v>
      </c>
      <c r="D2929" s="21" t="s">
        <v>0</v>
      </c>
      <c r="E2929" s="21" t="s">
        <v>0</v>
      </c>
    </row>
    <row r="2930" spans="1:5" x14ac:dyDescent="0.25">
      <c r="A2930" s="23" t="s">
        <v>5583</v>
      </c>
      <c r="B2930" s="17" t="s">
        <v>5584</v>
      </c>
      <c r="C2930" s="20" t="s">
        <v>0</v>
      </c>
      <c r="D2930" s="20" t="s">
        <v>0</v>
      </c>
      <c r="E2930" s="20" t="s">
        <v>0</v>
      </c>
    </row>
    <row r="2931" spans="1:5" x14ac:dyDescent="0.25">
      <c r="A2931" s="24" t="s">
        <v>5585</v>
      </c>
      <c r="B2931" s="18" t="s">
        <v>5586</v>
      </c>
      <c r="C2931" s="21" t="s">
        <v>0</v>
      </c>
      <c r="D2931" s="21" t="s">
        <v>0</v>
      </c>
      <c r="E2931" s="21" t="s">
        <v>0</v>
      </c>
    </row>
    <row r="2932" spans="1:5" x14ac:dyDescent="0.25">
      <c r="A2932" s="23" t="s">
        <v>5587</v>
      </c>
      <c r="B2932" s="17" t="s">
        <v>5588</v>
      </c>
      <c r="C2932" s="20" t="s">
        <v>0</v>
      </c>
      <c r="D2932" s="20" t="s">
        <v>0</v>
      </c>
      <c r="E2932" s="20" t="s">
        <v>0</v>
      </c>
    </row>
    <row r="2933" spans="1:5" x14ac:dyDescent="0.25">
      <c r="A2933" s="24" t="s">
        <v>5589</v>
      </c>
      <c r="B2933" s="18" t="s">
        <v>5590</v>
      </c>
      <c r="C2933" s="21" t="s">
        <v>0</v>
      </c>
      <c r="D2933" s="21" t="s">
        <v>0</v>
      </c>
      <c r="E2933" s="21" t="s">
        <v>0</v>
      </c>
    </row>
    <row r="2934" spans="1:5" x14ac:dyDescent="0.25">
      <c r="A2934" s="23" t="s">
        <v>5591</v>
      </c>
      <c r="B2934" s="17" t="s">
        <v>5592</v>
      </c>
      <c r="C2934" s="20" t="s">
        <v>0</v>
      </c>
      <c r="D2934" s="20" t="s">
        <v>0</v>
      </c>
      <c r="E2934" s="20" t="s">
        <v>0</v>
      </c>
    </row>
    <row r="2935" spans="1:5" x14ac:dyDescent="0.25">
      <c r="A2935" s="24" t="s">
        <v>5593</v>
      </c>
      <c r="B2935" s="18" t="s">
        <v>5594</v>
      </c>
      <c r="C2935" s="21" t="s">
        <v>0</v>
      </c>
      <c r="D2935" s="21" t="s">
        <v>0</v>
      </c>
      <c r="E2935" s="21" t="s">
        <v>0</v>
      </c>
    </row>
    <row r="2936" spans="1:5" x14ac:dyDescent="0.25">
      <c r="A2936" s="23" t="s">
        <v>5595</v>
      </c>
      <c r="B2936" s="17" t="s">
        <v>5596</v>
      </c>
      <c r="C2936" s="20" t="s">
        <v>0</v>
      </c>
      <c r="D2936" s="20" t="s">
        <v>0</v>
      </c>
      <c r="E2936" s="20" t="s">
        <v>0</v>
      </c>
    </row>
    <row r="2937" spans="1:5" x14ac:dyDescent="0.25">
      <c r="A2937" s="24" t="s">
        <v>5597</v>
      </c>
      <c r="B2937" s="18" t="s">
        <v>5598</v>
      </c>
      <c r="C2937" s="21" t="s">
        <v>0</v>
      </c>
      <c r="D2937" s="21" t="s">
        <v>0</v>
      </c>
      <c r="E2937" s="21" t="s">
        <v>0</v>
      </c>
    </row>
    <row r="2938" spans="1:5" x14ac:dyDescent="0.25">
      <c r="A2938" s="23" t="s">
        <v>5599</v>
      </c>
      <c r="B2938" s="17" t="s">
        <v>5600</v>
      </c>
      <c r="C2938" s="20" t="s">
        <v>0</v>
      </c>
      <c r="D2938" s="20" t="s">
        <v>0</v>
      </c>
      <c r="E2938" s="20" t="s">
        <v>0</v>
      </c>
    </row>
    <row r="2939" spans="1:5" x14ac:dyDescent="0.25">
      <c r="A2939" s="24" t="s">
        <v>5601</v>
      </c>
      <c r="B2939" s="18" t="s">
        <v>5602</v>
      </c>
      <c r="C2939" s="21" t="s">
        <v>0</v>
      </c>
      <c r="D2939" s="21" t="s">
        <v>0</v>
      </c>
      <c r="E2939" s="21" t="s">
        <v>0</v>
      </c>
    </row>
    <row r="2940" spans="1:5" x14ac:dyDescent="0.25">
      <c r="A2940" s="23" t="s">
        <v>5603</v>
      </c>
      <c r="B2940" s="17" t="s">
        <v>5604</v>
      </c>
      <c r="C2940" s="20" t="s">
        <v>0</v>
      </c>
      <c r="D2940" s="20" t="s">
        <v>0</v>
      </c>
      <c r="E2940" s="20" t="s">
        <v>0</v>
      </c>
    </row>
    <row r="2941" spans="1:5" x14ac:dyDescent="0.25">
      <c r="A2941" s="24" t="s">
        <v>5605</v>
      </c>
      <c r="B2941" s="18" t="s">
        <v>5606</v>
      </c>
      <c r="C2941" s="21" t="s">
        <v>0</v>
      </c>
      <c r="D2941" s="21" t="s">
        <v>0</v>
      </c>
      <c r="E2941" s="21" t="s">
        <v>0</v>
      </c>
    </row>
    <row r="2942" spans="1:5" x14ac:dyDescent="0.25">
      <c r="A2942" s="23" t="s">
        <v>5607</v>
      </c>
      <c r="B2942" s="17" t="s">
        <v>5608</v>
      </c>
      <c r="C2942" s="20" t="s">
        <v>0</v>
      </c>
      <c r="D2942" s="20" t="s">
        <v>0</v>
      </c>
      <c r="E2942" s="20" t="s">
        <v>0</v>
      </c>
    </row>
    <row r="2943" spans="1:5" x14ac:dyDescent="0.25">
      <c r="A2943" s="23" t="s">
        <v>5609</v>
      </c>
      <c r="B2943" s="17" t="s">
        <v>5610</v>
      </c>
      <c r="C2943" s="20" t="s">
        <v>0</v>
      </c>
      <c r="D2943" s="20" t="s">
        <v>0</v>
      </c>
      <c r="E2943" s="20" t="s">
        <v>0</v>
      </c>
    </row>
    <row r="2944" spans="1:5" x14ac:dyDescent="0.25">
      <c r="A2944" s="24" t="s">
        <v>5611</v>
      </c>
      <c r="B2944" s="18" t="s">
        <v>5612</v>
      </c>
      <c r="C2944" s="21" t="s">
        <v>0</v>
      </c>
      <c r="D2944" s="21" t="s">
        <v>0</v>
      </c>
      <c r="E2944" s="21" t="s">
        <v>0</v>
      </c>
    </row>
    <row r="2945" spans="1:5" x14ac:dyDescent="0.25">
      <c r="A2945" s="23" t="s">
        <v>5613</v>
      </c>
      <c r="B2945" s="17" t="s">
        <v>5614</v>
      </c>
      <c r="C2945" s="20" t="s">
        <v>0</v>
      </c>
      <c r="D2945" s="20" t="s">
        <v>0</v>
      </c>
      <c r="E2945" s="20" t="s">
        <v>0</v>
      </c>
    </row>
    <row r="2946" spans="1:5" x14ac:dyDescent="0.25">
      <c r="A2946" s="24" t="s">
        <v>5615</v>
      </c>
      <c r="B2946" s="18" t="s">
        <v>5616</v>
      </c>
      <c r="C2946" s="21" t="s">
        <v>0</v>
      </c>
      <c r="D2946" s="21" t="s">
        <v>0</v>
      </c>
      <c r="E2946" s="21" t="s">
        <v>0</v>
      </c>
    </row>
    <row r="2947" spans="1:5" x14ac:dyDescent="0.25">
      <c r="A2947" s="23" t="s">
        <v>5617</v>
      </c>
      <c r="B2947" s="17" t="s">
        <v>5618</v>
      </c>
      <c r="C2947" s="20" t="s">
        <v>0</v>
      </c>
      <c r="D2947" s="20" t="s">
        <v>0</v>
      </c>
      <c r="E2947" s="20" t="s">
        <v>0</v>
      </c>
    </row>
    <row r="2948" spans="1:5" x14ac:dyDescent="0.25">
      <c r="A2948" s="24" t="s">
        <v>5619</v>
      </c>
      <c r="B2948" s="18" t="s">
        <v>5620</v>
      </c>
      <c r="C2948" s="21" t="s">
        <v>0</v>
      </c>
      <c r="D2948" s="21" t="s">
        <v>0</v>
      </c>
      <c r="E2948" s="21" t="s">
        <v>0</v>
      </c>
    </row>
    <row r="2949" spans="1:5" x14ac:dyDescent="0.25">
      <c r="A2949" s="23" t="s">
        <v>5621</v>
      </c>
      <c r="B2949" s="17" t="s">
        <v>5622</v>
      </c>
      <c r="C2949" s="20" t="s">
        <v>0</v>
      </c>
      <c r="D2949" s="20" t="s">
        <v>0</v>
      </c>
      <c r="E2949" s="20" t="s">
        <v>0</v>
      </c>
    </row>
    <row r="2950" spans="1:5" x14ac:dyDescent="0.25">
      <c r="A2950" s="24" t="s">
        <v>5623</v>
      </c>
      <c r="B2950" s="18" t="s">
        <v>5624</v>
      </c>
      <c r="C2950" s="21" t="s">
        <v>0</v>
      </c>
      <c r="D2950" s="21" t="s">
        <v>0</v>
      </c>
      <c r="E2950" s="21" t="s">
        <v>0</v>
      </c>
    </row>
    <row r="2951" spans="1:5" x14ac:dyDescent="0.25">
      <c r="A2951" s="23" t="s">
        <v>5625</v>
      </c>
      <c r="B2951" s="17" t="s">
        <v>5626</v>
      </c>
      <c r="C2951" s="20" t="s">
        <v>0</v>
      </c>
      <c r="D2951" s="20" t="s">
        <v>0</v>
      </c>
      <c r="E2951" s="20" t="s">
        <v>0</v>
      </c>
    </row>
    <row r="2952" spans="1:5" x14ac:dyDescent="0.25">
      <c r="A2952" s="24" t="s">
        <v>5627</v>
      </c>
      <c r="B2952" s="18" t="s">
        <v>5628</v>
      </c>
      <c r="C2952" s="21" t="s">
        <v>0</v>
      </c>
      <c r="D2952" s="21" t="s">
        <v>0</v>
      </c>
      <c r="E2952" s="21" t="s">
        <v>0</v>
      </c>
    </row>
    <row r="2953" spans="1:5" x14ac:dyDescent="0.25">
      <c r="A2953" s="23" t="s">
        <v>5629</v>
      </c>
      <c r="B2953" s="17" t="s">
        <v>5630</v>
      </c>
      <c r="C2953" s="20" t="s">
        <v>0</v>
      </c>
      <c r="D2953" s="20" t="s">
        <v>0</v>
      </c>
      <c r="E2953" s="20" t="s">
        <v>0</v>
      </c>
    </row>
    <row r="2954" spans="1:5" x14ac:dyDescent="0.25">
      <c r="A2954" s="23" t="s">
        <v>5631</v>
      </c>
      <c r="B2954" s="17" t="s">
        <v>5632</v>
      </c>
      <c r="C2954" s="20" t="s">
        <v>0</v>
      </c>
      <c r="D2954" s="20" t="s">
        <v>0</v>
      </c>
      <c r="E2954" s="20" t="s">
        <v>0</v>
      </c>
    </row>
    <row r="2955" spans="1:5" x14ac:dyDescent="0.25">
      <c r="A2955" s="24" t="s">
        <v>5633</v>
      </c>
      <c r="B2955" s="18" t="s">
        <v>5634</v>
      </c>
      <c r="C2955" s="21" t="s">
        <v>0</v>
      </c>
      <c r="D2955" s="21" t="s">
        <v>0</v>
      </c>
      <c r="E2955" s="21" t="s">
        <v>0</v>
      </c>
    </row>
    <row r="2956" spans="1:5" x14ac:dyDescent="0.25">
      <c r="A2956" s="23" t="s">
        <v>5635</v>
      </c>
      <c r="B2956" s="17" t="s">
        <v>5636</v>
      </c>
      <c r="C2956" s="20" t="s">
        <v>0</v>
      </c>
      <c r="D2956" s="20" t="s">
        <v>0</v>
      </c>
      <c r="E2956" s="20" t="s">
        <v>0</v>
      </c>
    </row>
    <row r="2957" spans="1:5" x14ac:dyDescent="0.25">
      <c r="A2957" s="24" t="s">
        <v>5637</v>
      </c>
      <c r="B2957" s="18" t="s">
        <v>5638</v>
      </c>
      <c r="C2957" s="21" t="s">
        <v>0</v>
      </c>
      <c r="D2957" s="21" t="s">
        <v>0</v>
      </c>
      <c r="E2957" s="21" t="s">
        <v>0</v>
      </c>
    </row>
    <row r="2958" spans="1:5" x14ac:dyDescent="0.25">
      <c r="A2958" s="23" t="s">
        <v>5639</v>
      </c>
      <c r="B2958" s="17" t="s">
        <v>5640</v>
      </c>
      <c r="C2958" s="20" t="s">
        <v>0</v>
      </c>
      <c r="D2958" s="20" t="s">
        <v>0</v>
      </c>
      <c r="E2958" s="20" t="s">
        <v>0</v>
      </c>
    </row>
    <row r="2959" spans="1:5" x14ac:dyDescent="0.25">
      <c r="A2959" s="24" t="s">
        <v>5641</v>
      </c>
      <c r="B2959" s="18" t="s">
        <v>5642</v>
      </c>
      <c r="C2959" s="21" t="s">
        <v>0</v>
      </c>
      <c r="D2959" s="21" t="s">
        <v>0</v>
      </c>
      <c r="E2959" s="21" t="s">
        <v>0</v>
      </c>
    </row>
    <row r="2960" spans="1:5" x14ac:dyDescent="0.25">
      <c r="A2960" s="23" t="s">
        <v>5643</v>
      </c>
      <c r="B2960" s="17" t="s">
        <v>5644</v>
      </c>
      <c r="C2960" s="20" t="s">
        <v>0</v>
      </c>
      <c r="D2960" s="20" t="s">
        <v>0</v>
      </c>
      <c r="E2960" s="20" t="s">
        <v>0</v>
      </c>
    </row>
    <row r="2961" spans="1:5" x14ac:dyDescent="0.25">
      <c r="A2961" s="24" t="s">
        <v>5645</v>
      </c>
      <c r="B2961" s="18" t="s">
        <v>5646</v>
      </c>
      <c r="C2961" s="21" t="s">
        <v>0</v>
      </c>
      <c r="D2961" s="21" t="s">
        <v>0</v>
      </c>
      <c r="E2961" s="21" t="s">
        <v>0</v>
      </c>
    </row>
    <row r="2962" spans="1:5" x14ac:dyDescent="0.25">
      <c r="A2962" s="23" t="s">
        <v>5647</v>
      </c>
      <c r="B2962" s="17" t="s">
        <v>5648</v>
      </c>
      <c r="C2962" s="20" t="s">
        <v>0</v>
      </c>
      <c r="D2962" s="20" t="s">
        <v>0</v>
      </c>
      <c r="E2962" s="20" t="s">
        <v>0</v>
      </c>
    </row>
    <row r="2963" spans="1:5" x14ac:dyDescent="0.25">
      <c r="A2963" s="24" t="s">
        <v>5649</v>
      </c>
      <c r="B2963" s="18" t="s">
        <v>5650</v>
      </c>
      <c r="C2963" s="21" t="s">
        <v>0</v>
      </c>
      <c r="D2963" s="21" t="s">
        <v>0</v>
      </c>
      <c r="E2963" s="21" t="s">
        <v>0</v>
      </c>
    </row>
    <row r="2964" spans="1:5" x14ac:dyDescent="0.25">
      <c r="A2964" s="23" t="s">
        <v>5651</v>
      </c>
      <c r="B2964" s="17" t="s">
        <v>5652</v>
      </c>
      <c r="C2964" s="20" t="s">
        <v>0</v>
      </c>
      <c r="D2964" s="20" t="s">
        <v>0</v>
      </c>
      <c r="E2964" s="20" t="s">
        <v>0</v>
      </c>
    </row>
    <row r="2965" spans="1:5" x14ac:dyDescent="0.25">
      <c r="A2965" s="24" t="s">
        <v>5653</v>
      </c>
      <c r="B2965" s="18" t="s">
        <v>5654</v>
      </c>
      <c r="C2965" s="21" t="s">
        <v>0</v>
      </c>
      <c r="D2965" s="21" t="s">
        <v>0</v>
      </c>
      <c r="E2965" s="21" t="s">
        <v>0</v>
      </c>
    </row>
    <row r="2966" spans="1:5" x14ac:dyDescent="0.25">
      <c r="A2966" s="23" t="s">
        <v>5655</v>
      </c>
      <c r="B2966" s="17" t="s">
        <v>5656</v>
      </c>
      <c r="C2966" s="20" t="s">
        <v>0</v>
      </c>
      <c r="D2966" s="20" t="s">
        <v>0</v>
      </c>
      <c r="E2966" s="20" t="s">
        <v>0</v>
      </c>
    </row>
    <row r="2967" spans="1:5" x14ac:dyDescent="0.25">
      <c r="A2967" s="24" t="s">
        <v>5657</v>
      </c>
      <c r="B2967" s="18" t="s">
        <v>5658</v>
      </c>
      <c r="C2967" s="21" t="s">
        <v>0</v>
      </c>
      <c r="D2967" s="21" t="s">
        <v>0</v>
      </c>
      <c r="E2967" s="21" t="s">
        <v>0</v>
      </c>
    </row>
    <row r="2968" spans="1:5" x14ac:dyDescent="0.25">
      <c r="A2968" s="23" t="s">
        <v>5659</v>
      </c>
      <c r="B2968" s="17" t="s">
        <v>5660</v>
      </c>
      <c r="C2968" s="20" t="s">
        <v>0</v>
      </c>
      <c r="D2968" s="20" t="s">
        <v>0</v>
      </c>
      <c r="E2968" s="20" t="s">
        <v>0</v>
      </c>
    </row>
    <row r="2969" spans="1:5" x14ac:dyDescent="0.25">
      <c r="A2969" s="24" t="s">
        <v>5661</v>
      </c>
      <c r="B2969" s="18" t="s">
        <v>5662</v>
      </c>
      <c r="C2969" s="21" t="s">
        <v>0</v>
      </c>
      <c r="D2969" s="21" t="s">
        <v>0</v>
      </c>
      <c r="E2969" s="21" t="s">
        <v>0</v>
      </c>
    </row>
    <row r="2970" spans="1:5" x14ac:dyDescent="0.25">
      <c r="A2970" s="23" t="s">
        <v>5663</v>
      </c>
      <c r="B2970" s="17" t="s">
        <v>5664</v>
      </c>
      <c r="C2970" s="20" t="s">
        <v>0</v>
      </c>
      <c r="D2970" s="20" t="s">
        <v>0</v>
      </c>
      <c r="E2970" s="20" t="s">
        <v>0</v>
      </c>
    </row>
    <row r="2971" spans="1:5" x14ac:dyDescent="0.25">
      <c r="A2971" s="24" t="s">
        <v>5665</v>
      </c>
      <c r="B2971" s="18" t="s">
        <v>5666</v>
      </c>
      <c r="C2971" s="21" t="s">
        <v>0</v>
      </c>
      <c r="D2971" s="21" t="s">
        <v>0</v>
      </c>
      <c r="E2971" s="21" t="s">
        <v>0</v>
      </c>
    </row>
    <row r="2972" spans="1:5" x14ac:dyDescent="0.25">
      <c r="A2972" s="23" t="s">
        <v>5667</v>
      </c>
      <c r="B2972" s="17" t="s">
        <v>5668</v>
      </c>
      <c r="C2972" s="20" t="s">
        <v>0</v>
      </c>
      <c r="D2972" s="20" t="s">
        <v>0</v>
      </c>
      <c r="E2972" s="20" t="s">
        <v>0</v>
      </c>
    </row>
    <row r="2973" spans="1:5" x14ac:dyDescent="0.25">
      <c r="A2973" s="24" t="s">
        <v>5669</v>
      </c>
      <c r="B2973" s="18" t="s">
        <v>5670</v>
      </c>
      <c r="C2973" s="21" t="s">
        <v>0</v>
      </c>
      <c r="D2973" s="21" t="s">
        <v>0</v>
      </c>
      <c r="E2973" s="21" t="s">
        <v>0</v>
      </c>
    </row>
    <row r="2974" spans="1:5" x14ac:dyDescent="0.25">
      <c r="A2974" s="23" t="s">
        <v>5671</v>
      </c>
      <c r="B2974" s="17" t="s">
        <v>5672</v>
      </c>
      <c r="C2974" s="20" t="s">
        <v>0</v>
      </c>
      <c r="D2974" s="20" t="s">
        <v>0</v>
      </c>
      <c r="E2974" s="20" t="s">
        <v>0</v>
      </c>
    </row>
    <row r="2975" spans="1:5" x14ac:dyDescent="0.25">
      <c r="A2975" s="24" t="s">
        <v>5673</v>
      </c>
      <c r="B2975" s="18" t="s">
        <v>5674</v>
      </c>
      <c r="C2975" s="21" t="s">
        <v>0</v>
      </c>
      <c r="D2975" s="21" t="s">
        <v>0</v>
      </c>
      <c r="E2975" s="21" t="s">
        <v>0</v>
      </c>
    </row>
    <row r="2976" spans="1:5" x14ac:dyDescent="0.25">
      <c r="A2976" s="23" t="s">
        <v>5675</v>
      </c>
      <c r="B2976" s="17" t="s">
        <v>5676</v>
      </c>
      <c r="C2976" s="20" t="s">
        <v>0</v>
      </c>
      <c r="D2976" s="20" t="s">
        <v>0</v>
      </c>
      <c r="E2976" s="20" t="s">
        <v>0</v>
      </c>
    </row>
    <row r="2977" spans="1:5" x14ac:dyDescent="0.25">
      <c r="A2977" s="24" t="s">
        <v>5677</v>
      </c>
      <c r="B2977" s="18" t="s">
        <v>5678</v>
      </c>
      <c r="C2977" s="21" t="s">
        <v>0</v>
      </c>
      <c r="D2977" s="21" t="s">
        <v>0</v>
      </c>
      <c r="E2977" s="21" t="s">
        <v>0</v>
      </c>
    </row>
    <row r="2978" spans="1:5" x14ac:dyDescent="0.25">
      <c r="A2978" s="23" t="s">
        <v>5679</v>
      </c>
      <c r="B2978" s="17" t="s">
        <v>5680</v>
      </c>
      <c r="C2978" s="20" t="s">
        <v>0</v>
      </c>
      <c r="D2978" s="20" t="s">
        <v>0</v>
      </c>
      <c r="E2978" s="20" t="s">
        <v>0</v>
      </c>
    </row>
    <row r="2979" spans="1:5" x14ac:dyDescent="0.25">
      <c r="A2979" s="24" t="s">
        <v>5681</v>
      </c>
      <c r="B2979" s="18" t="s">
        <v>5682</v>
      </c>
      <c r="C2979" s="21" t="s">
        <v>0</v>
      </c>
      <c r="D2979" s="21" t="s">
        <v>0</v>
      </c>
      <c r="E2979" s="21" t="s">
        <v>0</v>
      </c>
    </row>
    <row r="2980" spans="1:5" x14ac:dyDescent="0.25">
      <c r="A2980" s="24" t="s">
        <v>5683</v>
      </c>
      <c r="B2980" s="18" t="s">
        <v>5684</v>
      </c>
      <c r="C2980" s="21" t="s">
        <v>0</v>
      </c>
      <c r="D2980" s="21" t="s">
        <v>0</v>
      </c>
      <c r="E2980" s="21" t="s">
        <v>0</v>
      </c>
    </row>
    <row r="2981" spans="1:5" x14ac:dyDescent="0.25">
      <c r="A2981" s="23" t="s">
        <v>5685</v>
      </c>
      <c r="B2981" s="17" t="s">
        <v>5686</v>
      </c>
      <c r="C2981" s="20" t="s">
        <v>0</v>
      </c>
      <c r="D2981" s="20" t="s">
        <v>0</v>
      </c>
      <c r="E2981" s="20" t="s">
        <v>0</v>
      </c>
    </row>
    <row r="2982" spans="1:5" x14ac:dyDescent="0.25">
      <c r="A2982" s="23" t="s">
        <v>5687</v>
      </c>
      <c r="B2982" s="17" t="s">
        <v>5688</v>
      </c>
      <c r="C2982" s="20" t="s">
        <v>0</v>
      </c>
      <c r="D2982" s="20" t="s">
        <v>0</v>
      </c>
      <c r="E2982" s="20" t="s">
        <v>0</v>
      </c>
    </row>
    <row r="2983" spans="1:5" x14ac:dyDescent="0.25">
      <c r="A2983" s="24" t="s">
        <v>5689</v>
      </c>
      <c r="B2983" s="18" t="s">
        <v>5690</v>
      </c>
      <c r="C2983" s="21" t="s">
        <v>0</v>
      </c>
      <c r="D2983" s="21" t="s">
        <v>0</v>
      </c>
      <c r="E2983" s="21" t="s">
        <v>0</v>
      </c>
    </row>
    <row r="2984" spans="1:5" x14ac:dyDescent="0.25">
      <c r="A2984" s="23" t="s">
        <v>5691</v>
      </c>
      <c r="B2984" s="17" t="s">
        <v>5692</v>
      </c>
      <c r="C2984" s="20" t="s">
        <v>0</v>
      </c>
      <c r="D2984" s="20" t="s">
        <v>0</v>
      </c>
      <c r="E2984" s="20" t="s">
        <v>0</v>
      </c>
    </row>
    <row r="2985" spans="1:5" x14ac:dyDescent="0.25">
      <c r="A2985" s="24" t="s">
        <v>5693</v>
      </c>
      <c r="B2985" s="18" t="s">
        <v>5694</v>
      </c>
      <c r="C2985" s="21" t="s">
        <v>0</v>
      </c>
      <c r="D2985" s="21" t="s">
        <v>0</v>
      </c>
      <c r="E2985" s="21" t="s">
        <v>0</v>
      </c>
    </row>
    <row r="2986" spans="1:5" x14ac:dyDescent="0.25">
      <c r="A2986" s="23" t="s">
        <v>5695</v>
      </c>
      <c r="B2986" s="17" t="s">
        <v>5696</v>
      </c>
      <c r="C2986" s="20" t="s">
        <v>0</v>
      </c>
      <c r="D2986" s="20" t="s">
        <v>0</v>
      </c>
      <c r="E2986" s="20" t="s">
        <v>0</v>
      </c>
    </row>
    <row r="2987" spans="1:5" x14ac:dyDescent="0.25">
      <c r="A2987" s="24" t="s">
        <v>5697</v>
      </c>
      <c r="B2987" s="18" t="s">
        <v>5698</v>
      </c>
      <c r="C2987" s="21" t="s">
        <v>0</v>
      </c>
      <c r="D2987" s="21" t="s">
        <v>0</v>
      </c>
      <c r="E2987" s="21" t="s">
        <v>0</v>
      </c>
    </row>
    <row r="2988" spans="1:5" x14ac:dyDescent="0.25">
      <c r="A2988" s="23" t="s">
        <v>5699</v>
      </c>
      <c r="B2988" s="17" t="s">
        <v>5700</v>
      </c>
      <c r="C2988" s="20" t="s">
        <v>0</v>
      </c>
      <c r="D2988" s="20" t="s">
        <v>0</v>
      </c>
      <c r="E2988" s="20" t="s">
        <v>0</v>
      </c>
    </row>
    <row r="2989" spans="1:5" x14ac:dyDescent="0.25">
      <c r="A2989" s="24" t="s">
        <v>5701</v>
      </c>
      <c r="B2989" s="18" t="s">
        <v>5702</v>
      </c>
      <c r="C2989" s="21" t="s">
        <v>0</v>
      </c>
      <c r="D2989" s="21" t="s">
        <v>0</v>
      </c>
      <c r="E2989" s="21" t="s">
        <v>0</v>
      </c>
    </row>
    <row r="2990" spans="1:5" x14ac:dyDescent="0.25">
      <c r="A2990" s="23" t="s">
        <v>5703</v>
      </c>
      <c r="B2990" s="17" t="s">
        <v>5704</v>
      </c>
      <c r="C2990" s="20" t="s">
        <v>0</v>
      </c>
      <c r="D2990" s="20" t="s">
        <v>0</v>
      </c>
      <c r="E2990" s="20" t="s">
        <v>0</v>
      </c>
    </row>
    <row r="2991" spans="1:5" x14ac:dyDescent="0.25">
      <c r="A2991" s="24" t="s">
        <v>5705</v>
      </c>
      <c r="B2991" s="18" t="s">
        <v>5706</v>
      </c>
      <c r="C2991" s="21" t="s">
        <v>0</v>
      </c>
      <c r="D2991" s="21" t="s">
        <v>0</v>
      </c>
      <c r="E2991" s="21" t="s">
        <v>0</v>
      </c>
    </row>
    <row r="2992" spans="1:5" x14ac:dyDescent="0.25">
      <c r="A2992" s="23" t="s">
        <v>5707</v>
      </c>
      <c r="B2992" s="17" t="s">
        <v>5708</v>
      </c>
      <c r="C2992" s="20" t="s">
        <v>0</v>
      </c>
      <c r="D2992" s="20" t="s">
        <v>0</v>
      </c>
      <c r="E2992" s="20" t="s">
        <v>0</v>
      </c>
    </row>
    <row r="2993" spans="1:5" x14ac:dyDescent="0.25">
      <c r="A2993" s="24" t="s">
        <v>5709</v>
      </c>
      <c r="B2993" s="18" t="s">
        <v>5710</v>
      </c>
      <c r="C2993" s="21" t="s">
        <v>0</v>
      </c>
      <c r="D2993" s="21" t="s">
        <v>0</v>
      </c>
      <c r="E2993" s="21" t="s">
        <v>0</v>
      </c>
    </row>
    <row r="2994" spans="1:5" x14ac:dyDescent="0.25">
      <c r="A2994" s="23" t="s">
        <v>5711</v>
      </c>
      <c r="B2994" s="17" t="s">
        <v>5712</v>
      </c>
      <c r="C2994" s="20" t="s">
        <v>0</v>
      </c>
      <c r="D2994" s="20" t="s">
        <v>0</v>
      </c>
      <c r="E2994" s="20" t="s">
        <v>0</v>
      </c>
    </row>
    <row r="2995" spans="1:5" x14ac:dyDescent="0.25">
      <c r="A2995" s="24" t="s">
        <v>5713</v>
      </c>
      <c r="B2995" s="18" t="s">
        <v>5714</v>
      </c>
      <c r="C2995" s="21" t="s">
        <v>0</v>
      </c>
      <c r="D2995" s="21" t="s">
        <v>0</v>
      </c>
      <c r="E2995" s="21" t="s">
        <v>0</v>
      </c>
    </row>
    <row r="2996" spans="1:5" x14ac:dyDescent="0.25">
      <c r="A2996" s="23" t="s">
        <v>5715</v>
      </c>
      <c r="B2996" s="17" t="s">
        <v>5716</v>
      </c>
      <c r="C2996" s="20" t="s">
        <v>0</v>
      </c>
      <c r="D2996" s="20" t="s">
        <v>0</v>
      </c>
      <c r="E2996" s="20" t="s">
        <v>0</v>
      </c>
    </row>
    <row r="2997" spans="1:5" x14ac:dyDescent="0.25">
      <c r="A2997" s="24" t="s">
        <v>5717</v>
      </c>
      <c r="B2997" s="18" t="s">
        <v>5718</v>
      </c>
      <c r="C2997" s="21" t="s">
        <v>0</v>
      </c>
      <c r="D2997" s="21" t="s">
        <v>0</v>
      </c>
      <c r="E2997" s="21" t="s">
        <v>0</v>
      </c>
    </row>
    <row r="2998" spans="1:5" x14ac:dyDescent="0.25">
      <c r="A2998" s="23" t="s">
        <v>5719</v>
      </c>
      <c r="B2998" s="17" t="s">
        <v>5720</v>
      </c>
      <c r="C2998" s="20" t="s">
        <v>0</v>
      </c>
      <c r="D2998" s="20" t="s">
        <v>0</v>
      </c>
      <c r="E2998" s="20" t="s">
        <v>0</v>
      </c>
    </row>
    <row r="2999" spans="1:5" x14ac:dyDescent="0.25">
      <c r="A2999" s="24" t="s">
        <v>5721</v>
      </c>
      <c r="B2999" s="18" t="s">
        <v>5722</v>
      </c>
      <c r="C2999" s="21" t="s">
        <v>0</v>
      </c>
      <c r="D2999" s="21" t="s">
        <v>0</v>
      </c>
      <c r="E2999" s="21" t="s">
        <v>0</v>
      </c>
    </row>
    <row r="3000" spans="1:5" x14ac:dyDescent="0.25">
      <c r="A3000" s="23" t="s">
        <v>5723</v>
      </c>
      <c r="B3000" s="17" t="s">
        <v>5724</v>
      </c>
      <c r="C3000" s="20" t="s">
        <v>0</v>
      </c>
      <c r="D3000" s="20" t="s">
        <v>0</v>
      </c>
      <c r="E3000" s="20" t="s">
        <v>0</v>
      </c>
    </row>
    <row r="3001" spans="1:5" x14ac:dyDescent="0.25">
      <c r="A3001" s="24" t="s">
        <v>5725</v>
      </c>
      <c r="B3001" s="18" t="s">
        <v>5726</v>
      </c>
      <c r="C3001" s="21" t="s">
        <v>0</v>
      </c>
      <c r="D3001" s="21" t="s">
        <v>0</v>
      </c>
      <c r="E3001" s="21" t="s">
        <v>0</v>
      </c>
    </row>
    <row r="3002" spans="1:5" x14ac:dyDescent="0.25">
      <c r="A3002" s="23" t="s">
        <v>5727</v>
      </c>
      <c r="B3002" s="17" t="s">
        <v>5728</v>
      </c>
      <c r="C3002" s="20" t="s">
        <v>0</v>
      </c>
      <c r="D3002" s="20" t="s">
        <v>0</v>
      </c>
      <c r="E3002" s="20" t="s">
        <v>0</v>
      </c>
    </row>
    <row r="3003" spans="1:5" x14ac:dyDescent="0.25">
      <c r="A3003" s="24" t="s">
        <v>5729</v>
      </c>
      <c r="B3003" s="18" t="s">
        <v>5730</v>
      </c>
      <c r="C3003" s="21" t="s">
        <v>0</v>
      </c>
      <c r="D3003" s="21" t="s">
        <v>0</v>
      </c>
      <c r="E3003" s="21" t="s">
        <v>0</v>
      </c>
    </row>
    <row r="3004" spans="1:5" x14ac:dyDescent="0.25">
      <c r="A3004" s="23" t="s">
        <v>5731</v>
      </c>
      <c r="B3004" s="17" t="s">
        <v>5732</v>
      </c>
      <c r="C3004" s="20" t="s">
        <v>0</v>
      </c>
      <c r="D3004" s="20" t="s">
        <v>0</v>
      </c>
      <c r="E3004" s="20" t="s">
        <v>0</v>
      </c>
    </row>
    <row r="3005" spans="1:5" x14ac:dyDescent="0.25">
      <c r="A3005" s="24" t="s">
        <v>5733</v>
      </c>
      <c r="B3005" s="18" t="s">
        <v>5734</v>
      </c>
      <c r="C3005" s="21" t="s">
        <v>0</v>
      </c>
      <c r="D3005" s="21" t="s">
        <v>0</v>
      </c>
      <c r="E3005" s="21" t="s">
        <v>0</v>
      </c>
    </row>
    <row r="3006" spans="1:5" x14ac:dyDescent="0.25">
      <c r="A3006" s="23" t="s">
        <v>5735</v>
      </c>
      <c r="B3006" s="17" t="s">
        <v>5736</v>
      </c>
      <c r="C3006" s="20" t="s">
        <v>0</v>
      </c>
      <c r="D3006" s="20" t="s">
        <v>0</v>
      </c>
      <c r="E3006" s="20" t="s">
        <v>0</v>
      </c>
    </row>
    <row r="3007" spans="1:5" x14ac:dyDescent="0.25">
      <c r="A3007" s="24" t="s">
        <v>5737</v>
      </c>
      <c r="B3007" s="18" t="s">
        <v>5738</v>
      </c>
      <c r="C3007" s="21" t="s">
        <v>0</v>
      </c>
      <c r="D3007" s="21" t="s">
        <v>0</v>
      </c>
      <c r="E3007" s="21" t="s">
        <v>0</v>
      </c>
    </row>
    <row r="3008" spans="1:5" x14ac:dyDescent="0.25">
      <c r="A3008" s="23" t="s">
        <v>5739</v>
      </c>
      <c r="B3008" s="17" t="s">
        <v>5740</v>
      </c>
      <c r="C3008" s="20" t="s">
        <v>0</v>
      </c>
      <c r="D3008" s="20" t="s">
        <v>0</v>
      </c>
      <c r="E3008" s="20" t="s">
        <v>0</v>
      </c>
    </row>
    <row r="3009" spans="1:5" x14ac:dyDescent="0.25">
      <c r="A3009" s="24" t="s">
        <v>5741</v>
      </c>
      <c r="B3009" s="18" t="s">
        <v>5742</v>
      </c>
      <c r="C3009" s="21" t="s">
        <v>0</v>
      </c>
      <c r="D3009" s="21" t="s">
        <v>0</v>
      </c>
      <c r="E3009" s="21" t="s">
        <v>0</v>
      </c>
    </row>
    <row r="3010" spans="1:5" x14ac:dyDescent="0.25">
      <c r="A3010" s="23" t="s">
        <v>5743</v>
      </c>
      <c r="B3010" s="17" t="s">
        <v>5744</v>
      </c>
      <c r="C3010" s="20" t="s">
        <v>0</v>
      </c>
      <c r="D3010" s="20" t="s">
        <v>0</v>
      </c>
      <c r="E3010" s="20" t="s">
        <v>0</v>
      </c>
    </row>
    <row r="3011" spans="1:5" x14ac:dyDescent="0.25">
      <c r="A3011" s="24" t="s">
        <v>5745</v>
      </c>
      <c r="B3011" s="18" t="s">
        <v>5746</v>
      </c>
      <c r="C3011" s="21" t="s">
        <v>0</v>
      </c>
      <c r="D3011" s="21" t="s">
        <v>0</v>
      </c>
      <c r="E3011" s="21" t="s">
        <v>0</v>
      </c>
    </row>
    <row r="3012" spans="1:5" x14ac:dyDescent="0.25">
      <c r="A3012" s="24" t="s">
        <v>5747</v>
      </c>
      <c r="B3012" s="18" t="s">
        <v>5748</v>
      </c>
      <c r="C3012" s="21" t="s">
        <v>0</v>
      </c>
      <c r="D3012" s="21" t="s">
        <v>0</v>
      </c>
      <c r="E3012" s="21" t="s">
        <v>0</v>
      </c>
    </row>
    <row r="3013" spans="1:5" x14ac:dyDescent="0.25">
      <c r="A3013" s="23" t="s">
        <v>5749</v>
      </c>
      <c r="B3013" s="17" t="s">
        <v>5750</v>
      </c>
      <c r="C3013" s="20" t="s">
        <v>0</v>
      </c>
      <c r="D3013" s="20" t="s">
        <v>0</v>
      </c>
      <c r="E3013" s="20" t="s">
        <v>0</v>
      </c>
    </row>
    <row r="3014" spans="1:5" x14ac:dyDescent="0.25">
      <c r="A3014" s="24" t="s">
        <v>5751</v>
      </c>
      <c r="B3014" s="18" t="s">
        <v>5752</v>
      </c>
      <c r="C3014" s="21" t="s">
        <v>0</v>
      </c>
      <c r="D3014" s="21" t="s">
        <v>0</v>
      </c>
      <c r="E3014" s="21" t="s">
        <v>0</v>
      </c>
    </row>
    <row r="3015" spans="1:5" x14ac:dyDescent="0.25">
      <c r="A3015" s="23" t="s">
        <v>5753</v>
      </c>
      <c r="B3015" s="17" t="s">
        <v>5754</v>
      </c>
      <c r="C3015" s="20" t="s">
        <v>0</v>
      </c>
      <c r="D3015" s="20" t="s">
        <v>0</v>
      </c>
      <c r="E3015" s="20" t="s">
        <v>0</v>
      </c>
    </row>
    <row r="3016" spans="1:5" x14ac:dyDescent="0.25">
      <c r="A3016" s="24" t="s">
        <v>5755</v>
      </c>
      <c r="B3016" s="18" t="s">
        <v>5756</v>
      </c>
      <c r="C3016" s="21" t="s">
        <v>0</v>
      </c>
      <c r="D3016" s="21" t="s">
        <v>0</v>
      </c>
      <c r="E3016" s="21" t="s">
        <v>0</v>
      </c>
    </row>
    <row r="3017" spans="1:5" x14ac:dyDescent="0.25">
      <c r="A3017" s="23" t="s">
        <v>5757</v>
      </c>
      <c r="B3017" s="17" t="s">
        <v>5758</v>
      </c>
      <c r="C3017" s="20" t="s">
        <v>0</v>
      </c>
      <c r="D3017" s="20" t="s">
        <v>0</v>
      </c>
      <c r="E3017" s="20" t="s">
        <v>0</v>
      </c>
    </row>
    <row r="3018" spans="1:5" x14ac:dyDescent="0.25">
      <c r="A3018" s="24" t="s">
        <v>5759</v>
      </c>
      <c r="B3018" s="18" t="s">
        <v>5760</v>
      </c>
      <c r="C3018" s="21" t="s">
        <v>0</v>
      </c>
      <c r="D3018" s="21" t="s">
        <v>0</v>
      </c>
      <c r="E3018" s="21" t="s">
        <v>0</v>
      </c>
    </row>
    <row r="3019" spans="1:5" x14ac:dyDescent="0.25">
      <c r="A3019" s="23" t="s">
        <v>5761</v>
      </c>
      <c r="B3019" s="17" t="s">
        <v>5762</v>
      </c>
      <c r="C3019" s="20" t="s">
        <v>0</v>
      </c>
      <c r="D3019" s="20" t="s">
        <v>0</v>
      </c>
      <c r="E3019" s="20" t="s">
        <v>0</v>
      </c>
    </row>
    <row r="3020" spans="1:5" x14ac:dyDescent="0.25">
      <c r="A3020" s="24" t="s">
        <v>5763</v>
      </c>
      <c r="B3020" s="18" t="s">
        <v>5764</v>
      </c>
      <c r="C3020" s="21" t="s">
        <v>0</v>
      </c>
      <c r="D3020" s="21" t="s">
        <v>0</v>
      </c>
      <c r="E3020" s="21" t="s">
        <v>0</v>
      </c>
    </row>
    <row r="3021" spans="1:5" x14ac:dyDescent="0.25">
      <c r="A3021" s="23" t="s">
        <v>5765</v>
      </c>
      <c r="B3021" s="17" t="s">
        <v>5766</v>
      </c>
      <c r="C3021" s="20" t="s">
        <v>0</v>
      </c>
      <c r="D3021" s="20" t="s">
        <v>0</v>
      </c>
      <c r="E3021" s="20" t="s">
        <v>0</v>
      </c>
    </row>
    <row r="3022" spans="1:5" x14ac:dyDescent="0.25">
      <c r="A3022" s="24" t="s">
        <v>5767</v>
      </c>
      <c r="B3022" s="18" t="s">
        <v>5768</v>
      </c>
      <c r="C3022" s="21" t="s">
        <v>0</v>
      </c>
      <c r="D3022" s="21" t="s">
        <v>0</v>
      </c>
      <c r="E3022" s="21" t="s">
        <v>0</v>
      </c>
    </row>
    <row r="3023" spans="1:5" x14ac:dyDescent="0.25">
      <c r="A3023" s="23" t="s">
        <v>5769</v>
      </c>
      <c r="B3023" s="17" t="s">
        <v>5770</v>
      </c>
      <c r="C3023" s="20" t="s">
        <v>0</v>
      </c>
      <c r="D3023" s="20" t="s">
        <v>0</v>
      </c>
      <c r="E3023" s="20" t="s">
        <v>0</v>
      </c>
    </row>
    <row r="3024" spans="1:5" x14ac:dyDescent="0.25">
      <c r="A3024" s="24" t="s">
        <v>5771</v>
      </c>
      <c r="B3024" s="18" t="s">
        <v>5772</v>
      </c>
      <c r="C3024" s="21" t="s">
        <v>0</v>
      </c>
      <c r="D3024" s="21" t="s">
        <v>0</v>
      </c>
      <c r="E3024" s="21" t="s">
        <v>0</v>
      </c>
    </row>
    <row r="3025" spans="1:5" x14ac:dyDescent="0.25">
      <c r="A3025" s="24" t="s">
        <v>5773</v>
      </c>
      <c r="B3025" s="18" t="s">
        <v>5774</v>
      </c>
      <c r="C3025" s="21" t="s">
        <v>0</v>
      </c>
      <c r="D3025" s="21" t="s">
        <v>0</v>
      </c>
      <c r="E3025" s="21" t="s">
        <v>0</v>
      </c>
    </row>
    <row r="3026" spans="1:5" x14ac:dyDescent="0.25">
      <c r="A3026" s="23" t="s">
        <v>5775</v>
      </c>
      <c r="B3026" s="17" t="s">
        <v>5776</v>
      </c>
      <c r="C3026" s="20" t="s">
        <v>0</v>
      </c>
      <c r="D3026" s="20" t="s">
        <v>0</v>
      </c>
      <c r="E3026" s="20" t="s">
        <v>0</v>
      </c>
    </row>
    <row r="3027" spans="1:5" x14ac:dyDescent="0.25">
      <c r="A3027" s="24" t="s">
        <v>5777</v>
      </c>
      <c r="B3027" s="18" t="s">
        <v>5778</v>
      </c>
      <c r="C3027" s="21" t="s">
        <v>0</v>
      </c>
      <c r="D3027" s="21" t="s">
        <v>0</v>
      </c>
      <c r="E3027" s="21" t="s">
        <v>0</v>
      </c>
    </row>
    <row r="3028" spans="1:5" x14ac:dyDescent="0.25">
      <c r="A3028" s="23" t="s">
        <v>5779</v>
      </c>
      <c r="B3028" s="17" t="s">
        <v>5780</v>
      </c>
      <c r="C3028" s="20" t="s">
        <v>0</v>
      </c>
      <c r="D3028" s="20" t="s">
        <v>0</v>
      </c>
      <c r="E3028" s="20" t="s">
        <v>0</v>
      </c>
    </row>
    <row r="3029" spans="1:5" x14ac:dyDescent="0.25">
      <c r="A3029" s="24" t="s">
        <v>5781</v>
      </c>
      <c r="B3029" s="18" t="s">
        <v>5782</v>
      </c>
      <c r="C3029" s="21" t="s">
        <v>0</v>
      </c>
      <c r="D3029" s="21" t="s">
        <v>0</v>
      </c>
      <c r="E3029" s="21" t="s">
        <v>0</v>
      </c>
    </row>
    <row r="3030" spans="1:5" x14ac:dyDescent="0.25">
      <c r="A3030" s="23" t="s">
        <v>5783</v>
      </c>
      <c r="B3030" s="17" t="s">
        <v>5784</v>
      </c>
      <c r="C3030" s="20" t="s">
        <v>0</v>
      </c>
      <c r="D3030" s="20" t="s">
        <v>0</v>
      </c>
      <c r="E3030" s="20" t="s">
        <v>0</v>
      </c>
    </row>
    <row r="3031" spans="1:5" x14ac:dyDescent="0.25">
      <c r="A3031" s="24" t="s">
        <v>5785</v>
      </c>
      <c r="B3031" s="18" t="s">
        <v>5786</v>
      </c>
      <c r="C3031" s="21" t="s">
        <v>0</v>
      </c>
      <c r="D3031" s="21" t="s">
        <v>0</v>
      </c>
      <c r="E3031" s="21" t="s">
        <v>0</v>
      </c>
    </row>
    <row r="3032" spans="1:5" x14ac:dyDescent="0.25">
      <c r="A3032" s="23" t="s">
        <v>5787</v>
      </c>
      <c r="B3032" s="17" t="s">
        <v>5788</v>
      </c>
      <c r="C3032" s="20" t="s">
        <v>0</v>
      </c>
      <c r="D3032" s="20" t="s">
        <v>0</v>
      </c>
      <c r="E3032" s="20" t="s">
        <v>0</v>
      </c>
    </row>
    <row r="3033" spans="1:5" x14ac:dyDescent="0.25">
      <c r="A3033" s="24" t="s">
        <v>5789</v>
      </c>
      <c r="B3033" s="18" t="s">
        <v>5790</v>
      </c>
      <c r="C3033" s="21" t="s">
        <v>0</v>
      </c>
      <c r="D3033" s="21" t="s">
        <v>0</v>
      </c>
      <c r="E3033" s="21" t="s">
        <v>0</v>
      </c>
    </row>
    <row r="3034" spans="1:5" x14ac:dyDescent="0.25">
      <c r="A3034" s="23" t="s">
        <v>5791</v>
      </c>
      <c r="B3034" s="17" t="s">
        <v>5792</v>
      </c>
      <c r="C3034" s="20" t="s">
        <v>0</v>
      </c>
      <c r="D3034" s="20" t="s">
        <v>0</v>
      </c>
      <c r="E3034" s="20" t="s">
        <v>0</v>
      </c>
    </row>
    <row r="3035" spans="1:5" x14ac:dyDescent="0.25">
      <c r="A3035" s="24" t="s">
        <v>5793</v>
      </c>
      <c r="B3035" s="18" t="s">
        <v>5794</v>
      </c>
      <c r="C3035" s="21" t="s">
        <v>0</v>
      </c>
      <c r="D3035" s="21" t="s">
        <v>0</v>
      </c>
      <c r="E3035" s="21" t="s">
        <v>0</v>
      </c>
    </row>
    <row r="3036" spans="1:5" x14ac:dyDescent="0.25">
      <c r="A3036" s="23" t="s">
        <v>5795</v>
      </c>
      <c r="B3036" s="17" t="s">
        <v>5796</v>
      </c>
      <c r="C3036" s="20" t="s">
        <v>0</v>
      </c>
      <c r="D3036" s="20" t="s">
        <v>0</v>
      </c>
      <c r="E3036" s="20" t="s">
        <v>0</v>
      </c>
    </row>
    <row r="3037" spans="1:5" x14ac:dyDescent="0.25">
      <c r="A3037" s="24" t="s">
        <v>5797</v>
      </c>
      <c r="B3037" s="18" t="s">
        <v>5798</v>
      </c>
      <c r="C3037" s="21" t="s">
        <v>0</v>
      </c>
      <c r="D3037" s="21" t="s">
        <v>0</v>
      </c>
      <c r="E3037" s="21" t="s">
        <v>0</v>
      </c>
    </row>
    <row r="3038" spans="1:5" x14ac:dyDescent="0.25">
      <c r="A3038" s="23" t="s">
        <v>5799</v>
      </c>
      <c r="B3038" s="17" t="s">
        <v>5800</v>
      </c>
      <c r="C3038" s="20" t="s">
        <v>0</v>
      </c>
      <c r="D3038" s="20" t="s">
        <v>0</v>
      </c>
      <c r="E3038" s="20" t="s">
        <v>0</v>
      </c>
    </row>
    <row r="3039" spans="1:5" x14ac:dyDescent="0.25">
      <c r="A3039" s="23" t="s">
        <v>5801</v>
      </c>
      <c r="B3039" s="17" t="s">
        <v>5802</v>
      </c>
      <c r="C3039" s="20" t="s">
        <v>0</v>
      </c>
      <c r="D3039" s="20" t="s">
        <v>0</v>
      </c>
      <c r="E3039" s="20" t="s">
        <v>0</v>
      </c>
    </row>
    <row r="3040" spans="1:5" x14ac:dyDescent="0.25">
      <c r="A3040" s="24" t="s">
        <v>5803</v>
      </c>
      <c r="B3040" s="18" t="s">
        <v>5804</v>
      </c>
      <c r="C3040" s="21" t="s">
        <v>0</v>
      </c>
      <c r="D3040" s="21" t="s">
        <v>0</v>
      </c>
      <c r="E3040" s="21" t="s">
        <v>0</v>
      </c>
    </row>
    <row r="3041" spans="1:5" x14ac:dyDescent="0.25">
      <c r="A3041" s="23" t="s">
        <v>5805</v>
      </c>
      <c r="B3041" s="17" t="s">
        <v>5806</v>
      </c>
      <c r="C3041" s="20" t="s">
        <v>0</v>
      </c>
      <c r="D3041" s="20" t="s">
        <v>0</v>
      </c>
      <c r="E3041" s="20" t="s">
        <v>0</v>
      </c>
    </row>
    <row r="3042" spans="1:5" x14ac:dyDescent="0.25">
      <c r="A3042" s="23" t="s">
        <v>5807</v>
      </c>
      <c r="B3042" s="17" t="s">
        <v>5808</v>
      </c>
      <c r="C3042" s="20" t="s">
        <v>0</v>
      </c>
      <c r="D3042" s="20" t="s">
        <v>0</v>
      </c>
      <c r="E3042" s="20" t="s">
        <v>0</v>
      </c>
    </row>
    <row r="3043" spans="1:5" x14ac:dyDescent="0.25">
      <c r="A3043" s="24" t="s">
        <v>5809</v>
      </c>
      <c r="B3043" s="18" t="s">
        <v>5810</v>
      </c>
      <c r="C3043" s="21" t="s">
        <v>0</v>
      </c>
      <c r="D3043" s="21" t="s">
        <v>0</v>
      </c>
      <c r="E3043" s="21" t="s">
        <v>0</v>
      </c>
    </row>
    <row r="3044" spans="1:5" x14ac:dyDescent="0.25">
      <c r="A3044" s="23" t="s">
        <v>5811</v>
      </c>
      <c r="B3044" s="17" t="s">
        <v>5812</v>
      </c>
      <c r="C3044" s="20" t="s">
        <v>0</v>
      </c>
      <c r="D3044" s="20" t="s">
        <v>0</v>
      </c>
      <c r="E3044" s="20" t="s">
        <v>0</v>
      </c>
    </row>
    <row r="3045" spans="1:5" x14ac:dyDescent="0.25">
      <c r="A3045" s="24" t="s">
        <v>5813</v>
      </c>
      <c r="B3045" s="18" t="s">
        <v>5814</v>
      </c>
      <c r="C3045" s="21" t="s">
        <v>0</v>
      </c>
      <c r="D3045" s="21" t="s">
        <v>0</v>
      </c>
      <c r="E3045" s="21" t="s">
        <v>0</v>
      </c>
    </row>
    <row r="3046" spans="1:5" x14ac:dyDescent="0.25">
      <c r="A3046" s="23" t="s">
        <v>5815</v>
      </c>
      <c r="B3046" s="17" t="s">
        <v>5816</v>
      </c>
      <c r="C3046" s="20" t="s">
        <v>0</v>
      </c>
      <c r="D3046" s="20" t="s">
        <v>0</v>
      </c>
      <c r="E3046" s="20" t="s">
        <v>0</v>
      </c>
    </row>
    <row r="3047" spans="1:5" x14ac:dyDescent="0.25">
      <c r="A3047" s="24" t="s">
        <v>5817</v>
      </c>
      <c r="B3047" s="18" t="s">
        <v>5818</v>
      </c>
      <c r="C3047" s="21" t="s">
        <v>0</v>
      </c>
      <c r="D3047" s="21" t="s">
        <v>0</v>
      </c>
      <c r="E3047" s="21" t="s">
        <v>0</v>
      </c>
    </row>
    <row r="3048" spans="1:5" x14ac:dyDescent="0.25">
      <c r="A3048" s="23" t="s">
        <v>5819</v>
      </c>
      <c r="B3048" s="17" t="s">
        <v>5820</v>
      </c>
      <c r="C3048" s="20" t="s">
        <v>0</v>
      </c>
      <c r="D3048" s="20" t="s">
        <v>0</v>
      </c>
      <c r="E3048" s="20" t="s">
        <v>0</v>
      </c>
    </row>
    <row r="3049" spans="1:5" x14ac:dyDescent="0.25">
      <c r="A3049" s="24" t="s">
        <v>5821</v>
      </c>
      <c r="B3049" s="18" t="s">
        <v>5822</v>
      </c>
      <c r="C3049" s="21" t="s">
        <v>0</v>
      </c>
      <c r="D3049" s="21" t="s">
        <v>0</v>
      </c>
      <c r="E3049" s="21" t="s">
        <v>0</v>
      </c>
    </row>
    <row r="3050" spans="1:5" x14ac:dyDescent="0.25">
      <c r="A3050" s="23" t="s">
        <v>5823</v>
      </c>
      <c r="B3050" s="17" t="s">
        <v>5824</v>
      </c>
      <c r="C3050" s="20" t="s">
        <v>0</v>
      </c>
      <c r="D3050" s="20" t="s">
        <v>0</v>
      </c>
      <c r="E3050" s="20" t="s">
        <v>0</v>
      </c>
    </row>
    <row r="3051" spans="1:5" x14ac:dyDescent="0.25">
      <c r="A3051" s="24" t="s">
        <v>5825</v>
      </c>
      <c r="B3051" s="18" t="s">
        <v>5826</v>
      </c>
      <c r="C3051" s="21" t="s">
        <v>0</v>
      </c>
      <c r="D3051" s="21" t="s">
        <v>0</v>
      </c>
      <c r="E3051" s="21" t="s">
        <v>0</v>
      </c>
    </row>
    <row r="3052" spans="1:5" x14ac:dyDescent="0.25">
      <c r="A3052" s="23" t="s">
        <v>5827</v>
      </c>
      <c r="B3052" s="17" t="s">
        <v>5828</v>
      </c>
      <c r="C3052" s="20" t="s">
        <v>0</v>
      </c>
      <c r="D3052" s="20" t="s">
        <v>0</v>
      </c>
      <c r="E3052" s="20" t="s">
        <v>0</v>
      </c>
    </row>
    <row r="3053" spans="1:5" x14ac:dyDescent="0.25">
      <c r="A3053" s="24" t="s">
        <v>5829</v>
      </c>
      <c r="B3053" s="18" t="s">
        <v>5830</v>
      </c>
      <c r="C3053" s="21" t="s">
        <v>0</v>
      </c>
      <c r="D3053" s="21" t="s">
        <v>0</v>
      </c>
      <c r="E3053" s="21" t="s">
        <v>0</v>
      </c>
    </row>
    <row r="3054" spans="1:5" x14ac:dyDescent="0.25">
      <c r="A3054" s="24" t="s">
        <v>5831</v>
      </c>
      <c r="B3054" s="18" t="s">
        <v>5832</v>
      </c>
      <c r="C3054" s="21" t="s">
        <v>0</v>
      </c>
      <c r="D3054" s="21" t="s">
        <v>0</v>
      </c>
      <c r="E3054" s="21" t="s">
        <v>0</v>
      </c>
    </row>
    <row r="3055" spans="1:5" x14ac:dyDescent="0.25">
      <c r="A3055" s="23" t="s">
        <v>5833</v>
      </c>
      <c r="B3055" s="17" t="s">
        <v>5834</v>
      </c>
      <c r="C3055" s="20" t="s">
        <v>0</v>
      </c>
      <c r="D3055" s="20" t="s">
        <v>0</v>
      </c>
      <c r="E3055" s="20" t="s">
        <v>0</v>
      </c>
    </row>
    <row r="3056" spans="1:5" x14ac:dyDescent="0.25">
      <c r="A3056" s="24" t="s">
        <v>5835</v>
      </c>
      <c r="B3056" s="18" t="s">
        <v>5836</v>
      </c>
      <c r="C3056" s="21" t="s">
        <v>0</v>
      </c>
      <c r="D3056" s="21" t="s">
        <v>0</v>
      </c>
      <c r="E3056" s="21" t="s">
        <v>0</v>
      </c>
    </row>
    <row r="3057" spans="1:5" x14ac:dyDescent="0.25">
      <c r="A3057" s="23" t="s">
        <v>5837</v>
      </c>
      <c r="B3057" s="17" t="s">
        <v>5838</v>
      </c>
      <c r="C3057" s="20" t="s">
        <v>0</v>
      </c>
      <c r="D3057" s="20" t="s">
        <v>0</v>
      </c>
      <c r="E3057" s="20" t="s">
        <v>0</v>
      </c>
    </row>
    <row r="3058" spans="1:5" x14ac:dyDescent="0.25">
      <c r="A3058" s="24" t="s">
        <v>5839</v>
      </c>
      <c r="B3058" s="18" t="s">
        <v>5840</v>
      </c>
      <c r="C3058" s="21" t="s">
        <v>0</v>
      </c>
      <c r="D3058" s="21" t="s">
        <v>0</v>
      </c>
      <c r="E3058" s="21" t="s">
        <v>0</v>
      </c>
    </row>
    <row r="3059" spans="1:5" x14ac:dyDescent="0.25">
      <c r="A3059" s="23" t="s">
        <v>5841</v>
      </c>
      <c r="B3059" s="17" t="s">
        <v>5842</v>
      </c>
      <c r="C3059" s="20" t="s">
        <v>0</v>
      </c>
      <c r="D3059" s="20" t="s">
        <v>0</v>
      </c>
      <c r="E3059" s="20" t="s">
        <v>0</v>
      </c>
    </row>
    <row r="3060" spans="1:5" x14ac:dyDescent="0.25">
      <c r="A3060" s="24" t="s">
        <v>5843</v>
      </c>
      <c r="B3060" s="18" t="s">
        <v>5844</v>
      </c>
      <c r="C3060" s="21" t="s">
        <v>0</v>
      </c>
      <c r="D3060" s="21" t="s">
        <v>0</v>
      </c>
      <c r="E3060" s="21" t="s">
        <v>0</v>
      </c>
    </row>
    <row r="3061" spans="1:5" x14ac:dyDescent="0.25">
      <c r="A3061" s="23" t="s">
        <v>5845</v>
      </c>
      <c r="B3061" s="17" t="s">
        <v>5846</v>
      </c>
      <c r="C3061" s="20" t="s">
        <v>0</v>
      </c>
      <c r="D3061" s="20" t="s">
        <v>0</v>
      </c>
      <c r="E3061" s="20" t="s">
        <v>0</v>
      </c>
    </row>
    <row r="3062" spans="1:5" x14ac:dyDescent="0.25">
      <c r="A3062" s="24" t="s">
        <v>5847</v>
      </c>
      <c r="B3062" s="18" t="s">
        <v>5848</v>
      </c>
      <c r="C3062" s="21" t="s">
        <v>0</v>
      </c>
      <c r="D3062" s="21" t="s">
        <v>0</v>
      </c>
      <c r="E3062" s="21" t="s">
        <v>0</v>
      </c>
    </row>
    <row r="3063" spans="1:5" x14ac:dyDescent="0.25">
      <c r="A3063" s="23" t="s">
        <v>5849</v>
      </c>
      <c r="B3063" s="17" t="s">
        <v>5850</v>
      </c>
      <c r="C3063" s="20" t="s">
        <v>0</v>
      </c>
      <c r="D3063" s="20" t="s">
        <v>0</v>
      </c>
      <c r="E3063" s="20" t="s">
        <v>0</v>
      </c>
    </row>
    <row r="3064" spans="1:5" x14ac:dyDescent="0.25">
      <c r="A3064" s="24" t="s">
        <v>5851</v>
      </c>
      <c r="B3064" s="18" t="s">
        <v>5852</v>
      </c>
      <c r="C3064" s="21" t="s">
        <v>0</v>
      </c>
      <c r="D3064" s="21" t="s">
        <v>0</v>
      </c>
      <c r="E3064" s="21" t="s">
        <v>0</v>
      </c>
    </row>
    <row r="3065" spans="1:5" x14ac:dyDescent="0.25">
      <c r="A3065" s="23" t="s">
        <v>5853</v>
      </c>
      <c r="B3065" s="17" t="s">
        <v>5854</v>
      </c>
      <c r="C3065" s="20" t="s">
        <v>0</v>
      </c>
      <c r="D3065" s="20" t="s">
        <v>0</v>
      </c>
      <c r="E3065" s="20" t="s">
        <v>0</v>
      </c>
    </row>
    <row r="3066" spans="1:5" x14ac:dyDescent="0.25">
      <c r="A3066" s="24" t="s">
        <v>5855</v>
      </c>
      <c r="B3066" s="18" t="s">
        <v>5856</v>
      </c>
      <c r="C3066" s="21" t="s">
        <v>0</v>
      </c>
      <c r="D3066" s="21" t="s">
        <v>0</v>
      </c>
      <c r="E3066" s="21" t="s">
        <v>0</v>
      </c>
    </row>
    <row r="3067" spans="1:5" x14ac:dyDescent="0.25">
      <c r="A3067" s="23" t="s">
        <v>5857</v>
      </c>
      <c r="B3067" s="17" t="s">
        <v>5858</v>
      </c>
      <c r="C3067" s="20" t="s">
        <v>0</v>
      </c>
      <c r="D3067" s="20" t="s">
        <v>0</v>
      </c>
      <c r="E3067" s="20" t="s">
        <v>0</v>
      </c>
    </row>
    <row r="3068" spans="1:5" x14ac:dyDescent="0.25">
      <c r="A3068" s="23" t="s">
        <v>5859</v>
      </c>
      <c r="B3068" s="17" t="s">
        <v>5860</v>
      </c>
      <c r="C3068" s="20" t="s">
        <v>0</v>
      </c>
      <c r="D3068" s="20" t="s">
        <v>0</v>
      </c>
      <c r="E3068" s="20" t="s">
        <v>0</v>
      </c>
    </row>
    <row r="3069" spans="1:5" x14ac:dyDescent="0.25">
      <c r="A3069" s="24" t="s">
        <v>5861</v>
      </c>
      <c r="B3069" s="18" t="s">
        <v>5862</v>
      </c>
      <c r="C3069" s="21" t="s">
        <v>0</v>
      </c>
      <c r="D3069" s="21" t="s">
        <v>0</v>
      </c>
      <c r="E3069" s="21" t="s">
        <v>0</v>
      </c>
    </row>
    <row r="3070" spans="1:5" x14ac:dyDescent="0.25">
      <c r="A3070" s="23" t="s">
        <v>5863</v>
      </c>
      <c r="B3070" s="17" t="s">
        <v>5864</v>
      </c>
      <c r="C3070" s="20" t="s">
        <v>0</v>
      </c>
      <c r="D3070" s="20" t="s">
        <v>0</v>
      </c>
      <c r="E3070" s="20" t="s">
        <v>0</v>
      </c>
    </row>
    <row r="3071" spans="1:5" x14ac:dyDescent="0.25">
      <c r="A3071" s="24" t="s">
        <v>5865</v>
      </c>
      <c r="B3071" s="18" t="s">
        <v>5866</v>
      </c>
      <c r="C3071" s="21" t="s">
        <v>0</v>
      </c>
      <c r="D3071" s="21" t="s">
        <v>0</v>
      </c>
      <c r="E3071" s="21" t="s">
        <v>0</v>
      </c>
    </row>
    <row r="3072" spans="1:5" x14ac:dyDescent="0.25">
      <c r="A3072" s="23" t="s">
        <v>5867</v>
      </c>
      <c r="B3072" s="17" t="s">
        <v>5868</v>
      </c>
      <c r="C3072" s="20" t="s">
        <v>0</v>
      </c>
      <c r="D3072" s="20" t="s">
        <v>0</v>
      </c>
      <c r="E3072" s="20" t="s">
        <v>0</v>
      </c>
    </row>
    <row r="3073" spans="1:5" x14ac:dyDescent="0.25">
      <c r="A3073" s="24" t="s">
        <v>5869</v>
      </c>
      <c r="B3073" s="18" t="s">
        <v>5870</v>
      </c>
      <c r="C3073" s="21" t="s">
        <v>0</v>
      </c>
      <c r="D3073" s="21" t="s">
        <v>0</v>
      </c>
      <c r="E3073" s="21" t="s">
        <v>0</v>
      </c>
    </row>
    <row r="3074" spans="1:5" x14ac:dyDescent="0.25">
      <c r="A3074" s="23" t="s">
        <v>5871</v>
      </c>
      <c r="B3074" s="17" t="s">
        <v>5872</v>
      </c>
      <c r="C3074" s="20" t="s">
        <v>0</v>
      </c>
      <c r="D3074" s="20" t="s">
        <v>0</v>
      </c>
      <c r="E3074" s="20" t="s">
        <v>0</v>
      </c>
    </row>
    <row r="3075" spans="1:5" x14ac:dyDescent="0.25">
      <c r="A3075" s="24" t="s">
        <v>5873</v>
      </c>
      <c r="B3075" s="18" t="s">
        <v>5874</v>
      </c>
      <c r="C3075" s="21" t="s">
        <v>0</v>
      </c>
      <c r="D3075" s="21" t="s">
        <v>0</v>
      </c>
      <c r="E3075" s="21" t="s">
        <v>0</v>
      </c>
    </row>
    <row r="3076" spans="1:5" x14ac:dyDescent="0.25">
      <c r="A3076" s="23" t="s">
        <v>5875</v>
      </c>
      <c r="B3076" s="17" t="s">
        <v>5876</v>
      </c>
      <c r="C3076" s="20" t="s">
        <v>0</v>
      </c>
      <c r="D3076" s="20" t="s">
        <v>0</v>
      </c>
      <c r="E3076" s="20" t="s">
        <v>0</v>
      </c>
    </row>
    <row r="3077" spans="1:5" x14ac:dyDescent="0.25">
      <c r="A3077" s="24" t="s">
        <v>5877</v>
      </c>
      <c r="B3077" s="18" t="s">
        <v>5878</v>
      </c>
      <c r="C3077" s="21" t="s">
        <v>0</v>
      </c>
      <c r="D3077" s="21" t="s">
        <v>0</v>
      </c>
      <c r="E3077" s="21" t="s">
        <v>0</v>
      </c>
    </row>
    <row r="3078" spans="1:5" x14ac:dyDescent="0.25">
      <c r="A3078" s="23" t="s">
        <v>5879</v>
      </c>
      <c r="B3078" s="17" t="s">
        <v>5880</v>
      </c>
      <c r="C3078" s="20" t="s">
        <v>0</v>
      </c>
      <c r="D3078" s="20" t="s">
        <v>0</v>
      </c>
      <c r="E3078" s="20" t="s">
        <v>0</v>
      </c>
    </row>
    <row r="3079" spans="1:5" x14ac:dyDescent="0.25">
      <c r="A3079" s="24" t="s">
        <v>5881</v>
      </c>
      <c r="B3079" s="18" t="s">
        <v>5882</v>
      </c>
      <c r="C3079" s="21" t="s">
        <v>0</v>
      </c>
      <c r="D3079" s="21" t="s">
        <v>0</v>
      </c>
      <c r="E3079" s="21" t="s">
        <v>0</v>
      </c>
    </row>
    <row r="3080" spans="1:5" x14ac:dyDescent="0.25">
      <c r="A3080" s="23" t="s">
        <v>5883</v>
      </c>
      <c r="B3080" s="17" t="s">
        <v>5884</v>
      </c>
      <c r="C3080" s="20" t="s">
        <v>0</v>
      </c>
      <c r="D3080" s="20" t="s">
        <v>0</v>
      </c>
      <c r="E3080" s="20" t="s">
        <v>0</v>
      </c>
    </row>
    <row r="3081" spans="1:5" x14ac:dyDescent="0.25">
      <c r="A3081" s="24" t="s">
        <v>5885</v>
      </c>
      <c r="B3081" s="18" t="s">
        <v>5886</v>
      </c>
      <c r="C3081" s="21" t="s">
        <v>0</v>
      </c>
      <c r="D3081" s="21" t="s">
        <v>0</v>
      </c>
      <c r="E3081" s="21" t="s">
        <v>0</v>
      </c>
    </row>
    <row r="3082" spans="1:5" x14ac:dyDescent="0.25">
      <c r="A3082" s="23" t="s">
        <v>5887</v>
      </c>
      <c r="B3082" s="17" t="s">
        <v>5888</v>
      </c>
      <c r="C3082" s="20" t="s">
        <v>0</v>
      </c>
      <c r="D3082" s="20" t="s">
        <v>0</v>
      </c>
      <c r="E3082" s="20" t="s">
        <v>0</v>
      </c>
    </row>
    <row r="3083" spans="1:5" x14ac:dyDescent="0.25">
      <c r="A3083" s="24" t="s">
        <v>5889</v>
      </c>
      <c r="B3083" s="18" t="s">
        <v>5890</v>
      </c>
      <c r="C3083" s="21" t="s">
        <v>0</v>
      </c>
      <c r="D3083" s="21" t="s">
        <v>0</v>
      </c>
      <c r="E3083" s="21" t="s">
        <v>0</v>
      </c>
    </row>
    <row r="3084" spans="1:5" x14ac:dyDescent="0.25">
      <c r="A3084" s="23" t="s">
        <v>5891</v>
      </c>
      <c r="B3084" s="17" t="s">
        <v>5892</v>
      </c>
      <c r="C3084" s="20" t="s">
        <v>0</v>
      </c>
      <c r="D3084" s="20" t="s">
        <v>0</v>
      </c>
      <c r="E3084" s="20" t="s">
        <v>0</v>
      </c>
    </row>
    <row r="3085" spans="1:5" x14ac:dyDescent="0.25">
      <c r="A3085" s="24" t="s">
        <v>5893</v>
      </c>
      <c r="B3085" s="18" t="s">
        <v>5894</v>
      </c>
      <c r="C3085" s="21" t="s">
        <v>0</v>
      </c>
      <c r="D3085" s="21" t="s">
        <v>0</v>
      </c>
      <c r="E3085" s="21" t="s">
        <v>0</v>
      </c>
    </row>
    <row r="3086" spans="1:5" x14ac:dyDescent="0.25">
      <c r="A3086" s="23" t="s">
        <v>5895</v>
      </c>
      <c r="B3086" s="17" t="s">
        <v>5896</v>
      </c>
      <c r="C3086" s="20" t="s">
        <v>0</v>
      </c>
      <c r="D3086" s="20" t="s">
        <v>0</v>
      </c>
      <c r="E3086" s="20" t="s">
        <v>0</v>
      </c>
    </row>
    <row r="3087" spans="1:5" x14ac:dyDescent="0.25">
      <c r="A3087" s="24" t="s">
        <v>5897</v>
      </c>
      <c r="B3087" s="18" t="s">
        <v>5898</v>
      </c>
      <c r="C3087" s="21" t="s">
        <v>0</v>
      </c>
      <c r="D3087" s="21" t="s">
        <v>0</v>
      </c>
      <c r="E3087" s="21" t="s">
        <v>0</v>
      </c>
    </row>
    <row r="3088" spans="1:5" x14ac:dyDescent="0.25">
      <c r="A3088" s="24" t="s">
        <v>5899</v>
      </c>
      <c r="B3088" s="18" t="s">
        <v>5900</v>
      </c>
      <c r="C3088" s="21" t="s">
        <v>0</v>
      </c>
      <c r="D3088" s="21" t="s">
        <v>0</v>
      </c>
      <c r="E3088" s="21" t="s">
        <v>0</v>
      </c>
    </row>
    <row r="3089" spans="1:5" x14ac:dyDescent="0.25">
      <c r="A3089" s="23" t="s">
        <v>5901</v>
      </c>
      <c r="B3089" s="17" t="s">
        <v>5902</v>
      </c>
      <c r="C3089" s="20" t="s">
        <v>0</v>
      </c>
      <c r="D3089" s="20" t="s">
        <v>0</v>
      </c>
      <c r="E3089" s="20" t="s">
        <v>0</v>
      </c>
    </row>
    <row r="3090" spans="1:5" x14ac:dyDescent="0.25">
      <c r="A3090" s="24" t="s">
        <v>5903</v>
      </c>
      <c r="B3090" s="18" t="s">
        <v>5904</v>
      </c>
      <c r="C3090" s="21" t="s">
        <v>0</v>
      </c>
      <c r="D3090" s="21" t="s">
        <v>0</v>
      </c>
      <c r="E3090" s="21" t="s">
        <v>0</v>
      </c>
    </row>
    <row r="3091" spans="1:5" x14ac:dyDescent="0.25">
      <c r="A3091" s="23" t="s">
        <v>5905</v>
      </c>
      <c r="B3091" s="17" t="s">
        <v>5906</v>
      </c>
      <c r="C3091" s="20" t="s">
        <v>0</v>
      </c>
      <c r="D3091" s="20" t="s">
        <v>0</v>
      </c>
      <c r="E3091" s="20" t="s">
        <v>0</v>
      </c>
    </row>
    <row r="3092" spans="1:5" x14ac:dyDescent="0.25">
      <c r="A3092" s="24" t="s">
        <v>5907</v>
      </c>
      <c r="B3092" s="18" t="s">
        <v>5908</v>
      </c>
      <c r="C3092" s="21" t="s">
        <v>0</v>
      </c>
      <c r="D3092" s="21" t="s">
        <v>0</v>
      </c>
      <c r="E3092" s="21" t="s">
        <v>0</v>
      </c>
    </row>
    <row r="3093" spans="1:5" x14ac:dyDescent="0.25">
      <c r="A3093" s="23" t="s">
        <v>5909</v>
      </c>
      <c r="B3093" s="17" t="s">
        <v>5910</v>
      </c>
      <c r="C3093" s="20" t="s">
        <v>0</v>
      </c>
      <c r="D3093" s="20" t="s">
        <v>0</v>
      </c>
      <c r="E3093" s="20" t="s">
        <v>0</v>
      </c>
    </row>
    <row r="3094" spans="1:5" x14ac:dyDescent="0.25">
      <c r="A3094" s="24" t="s">
        <v>5911</v>
      </c>
      <c r="B3094" s="18" t="s">
        <v>5912</v>
      </c>
      <c r="C3094" s="21" t="s">
        <v>0</v>
      </c>
      <c r="D3094" s="21" t="s">
        <v>0</v>
      </c>
      <c r="E3094" s="21" t="s">
        <v>0</v>
      </c>
    </row>
    <row r="3095" spans="1:5" x14ac:dyDescent="0.25">
      <c r="A3095" s="23" t="s">
        <v>5913</v>
      </c>
      <c r="B3095" s="17" t="s">
        <v>5914</v>
      </c>
      <c r="C3095" s="20" t="s">
        <v>0</v>
      </c>
      <c r="D3095" s="20" t="s">
        <v>0</v>
      </c>
      <c r="E3095" s="20" t="s">
        <v>0</v>
      </c>
    </row>
    <row r="3096" spans="1:5" x14ac:dyDescent="0.25">
      <c r="A3096" s="24" t="s">
        <v>5915</v>
      </c>
      <c r="B3096" s="18" t="s">
        <v>5916</v>
      </c>
      <c r="C3096" s="21" t="s">
        <v>0</v>
      </c>
      <c r="D3096" s="21" t="s">
        <v>0</v>
      </c>
      <c r="E3096" s="21" t="s">
        <v>0</v>
      </c>
    </row>
    <row r="3097" spans="1:5" x14ac:dyDescent="0.25">
      <c r="A3097" s="23" t="s">
        <v>5917</v>
      </c>
      <c r="B3097" s="17" t="s">
        <v>5918</v>
      </c>
      <c r="C3097" s="20" t="s">
        <v>0</v>
      </c>
      <c r="D3097" s="20" t="s">
        <v>0</v>
      </c>
      <c r="E3097" s="20" t="s">
        <v>0</v>
      </c>
    </row>
    <row r="3098" spans="1:5" x14ac:dyDescent="0.25">
      <c r="A3098" s="24" t="s">
        <v>5919</v>
      </c>
      <c r="B3098" s="18" t="s">
        <v>5920</v>
      </c>
      <c r="C3098" s="21" t="s">
        <v>0</v>
      </c>
      <c r="D3098" s="21" t="s">
        <v>0</v>
      </c>
      <c r="E3098" s="21" t="s">
        <v>0</v>
      </c>
    </row>
    <row r="3099" spans="1:5" x14ac:dyDescent="0.25">
      <c r="A3099" s="23" t="s">
        <v>5921</v>
      </c>
      <c r="B3099" s="17" t="s">
        <v>5922</v>
      </c>
      <c r="C3099" s="20" t="s">
        <v>0</v>
      </c>
      <c r="D3099" s="20" t="s">
        <v>0</v>
      </c>
      <c r="E3099" s="20" t="s">
        <v>0</v>
      </c>
    </row>
    <row r="3100" spans="1:5" x14ac:dyDescent="0.25">
      <c r="A3100" s="24" t="s">
        <v>5923</v>
      </c>
      <c r="B3100" s="18" t="s">
        <v>5924</v>
      </c>
      <c r="C3100" s="21" t="s">
        <v>0</v>
      </c>
      <c r="D3100" s="21" t="s">
        <v>0</v>
      </c>
      <c r="E3100" s="21" t="s">
        <v>0</v>
      </c>
    </row>
    <row r="3101" spans="1:5" x14ac:dyDescent="0.25">
      <c r="A3101" s="24" t="s">
        <v>5925</v>
      </c>
      <c r="B3101" s="18" t="s">
        <v>5926</v>
      </c>
      <c r="C3101" s="21" t="s">
        <v>0</v>
      </c>
      <c r="D3101" s="21" t="s">
        <v>0</v>
      </c>
      <c r="E3101" s="21" t="s">
        <v>0</v>
      </c>
    </row>
    <row r="3102" spans="1:5" x14ac:dyDescent="0.25">
      <c r="A3102" s="23" t="s">
        <v>5927</v>
      </c>
      <c r="B3102" s="17" t="s">
        <v>5928</v>
      </c>
      <c r="C3102" s="20" t="s">
        <v>0</v>
      </c>
      <c r="D3102" s="20" t="s">
        <v>0</v>
      </c>
      <c r="E3102" s="20" t="s">
        <v>0</v>
      </c>
    </row>
    <row r="3103" spans="1:5" x14ac:dyDescent="0.25">
      <c r="A3103" s="23" t="s">
        <v>5929</v>
      </c>
      <c r="B3103" s="17" t="s">
        <v>5930</v>
      </c>
      <c r="C3103" s="20" t="s">
        <v>0</v>
      </c>
      <c r="D3103" s="20" t="s">
        <v>0</v>
      </c>
      <c r="E3103" s="20" t="s">
        <v>0</v>
      </c>
    </row>
    <row r="3104" spans="1:5" x14ac:dyDescent="0.25">
      <c r="A3104" s="24" t="s">
        <v>5931</v>
      </c>
      <c r="B3104" s="18" t="s">
        <v>5932</v>
      </c>
      <c r="C3104" s="21" t="s">
        <v>0</v>
      </c>
      <c r="D3104" s="21" t="s">
        <v>0</v>
      </c>
      <c r="E3104" s="21" t="s">
        <v>0</v>
      </c>
    </row>
    <row r="3105" spans="1:5" x14ac:dyDescent="0.25">
      <c r="A3105" s="23" t="s">
        <v>5933</v>
      </c>
      <c r="B3105" s="17" t="s">
        <v>5934</v>
      </c>
      <c r="C3105" s="20" t="s">
        <v>0</v>
      </c>
      <c r="D3105" s="20" t="s">
        <v>0</v>
      </c>
      <c r="E3105" s="20" t="s">
        <v>0</v>
      </c>
    </row>
    <row r="3106" spans="1:5" x14ac:dyDescent="0.25">
      <c r="A3106" s="24" t="s">
        <v>5935</v>
      </c>
      <c r="B3106" s="18" t="s">
        <v>5936</v>
      </c>
      <c r="C3106" s="21" t="s">
        <v>0</v>
      </c>
      <c r="D3106" s="21" t="s">
        <v>0</v>
      </c>
      <c r="E3106" s="21" t="s">
        <v>0</v>
      </c>
    </row>
    <row r="3107" spans="1:5" x14ac:dyDescent="0.25">
      <c r="A3107" s="23" t="s">
        <v>5937</v>
      </c>
      <c r="B3107" s="17" t="s">
        <v>5938</v>
      </c>
      <c r="C3107" s="20" t="s">
        <v>0</v>
      </c>
      <c r="D3107" s="20" t="s">
        <v>0</v>
      </c>
      <c r="E3107" s="20" t="s">
        <v>0</v>
      </c>
    </row>
    <row r="3108" spans="1:5" x14ac:dyDescent="0.25">
      <c r="A3108" s="24" t="s">
        <v>5939</v>
      </c>
      <c r="B3108" s="18" t="s">
        <v>5940</v>
      </c>
      <c r="C3108" s="21" t="s">
        <v>0</v>
      </c>
      <c r="D3108" s="21" t="s">
        <v>0</v>
      </c>
      <c r="E3108" s="21" t="s">
        <v>0</v>
      </c>
    </row>
    <row r="3109" spans="1:5" x14ac:dyDescent="0.25">
      <c r="A3109" s="23" t="s">
        <v>5941</v>
      </c>
      <c r="B3109" s="17" t="s">
        <v>5942</v>
      </c>
      <c r="C3109" s="20" t="s">
        <v>0</v>
      </c>
      <c r="D3109" s="20" t="s">
        <v>0</v>
      </c>
      <c r="E3109" s="20" t="s">
        <v>0</v>
      </c>
    </row>
    <row r="3110" spans="1:5" x14ac:dyDescent="0.25">
      <c r="A3110" s="24" t="s">
        <v>5943</v>
      </c>
      <c r="B3110" s="18" t="s">
        <v>5944</v>
      </c>
      <c r="C3110" s="21" t="s">
        <v>0</v>
      </c>
      <c r="D3110" s="21" t="s">
        <v>0</v>
      </c>
      <c r="E3110" s="21" t="s">
        <v>0</v>
      </c>
    </row>
    <row r="3111" spans="1:5" x14ac:dyDescent="0.25">
      <c r="A3111" s="23" t="s">
        <v>5945</v>
      </c>
      <c r="B3111" s="17" t="s">
        <v>5946</v>
      </c>
      <c r="C3111" s="20" t="s">
        <v>0</v>
      </c>
      <c r="D3111" s="20" t="s">
        <v>0</v>
      </c>
      <c r="E3111" s="20" t="s">
        <v>0</v>
      </c>
    </row>
    <row r="3112" spans="1:5" x14ac:dyDescent="0.25">
      <c r="A3112" s="24" t="s">
        <v>5947</v>
      </c>
      <c r="B3112" s="18" t="s">
        <v>5948</v>
      </c>
      <c r="C3112" s="21" t="s">
        <v>0</v>
      </c>
      <c r="D3112" s="21" t="s">
        <v>0</v>
      </c>
      <c r="E3112" s="21" t="s">
        <v>0</v>
      </c>
    </row>
    <row r="3113" spans="1:5" x14ac:dyDescent="0.25">
      <c r="A3113" s="23" t="s">
        <v>5949</v>
      </c>
      <c r="B3113" s="17" t="s">
        <v>5950</v>
      </c>
      <c r="C3113" s="20" t="s">
        <v>0</v>
      </c>
      <c r="D3113" s="20" t="s">
        <v>0</v>
      </c>
      <c r="E3113" s="20" t="s">
        <v>0</v>
      </c>
    </row>
    <row r="3114" spans="1:5" x14ac:dyDescent="0.25">
      <c r="A3114" s="24" t="s">
        <v>5951</v>
      </c>
      <c r="B3114" s="18" t="s">
        <v>5952</v>
      </c>
      <c r="C3114" s="21" t="s">
        <v>0</v>
      </c>
      <c r="D3114" s="21" t="s">
        <v>0</v>
      </c>
      <c r="E3114" s="21" t="s">
        <v>0</v>
      </c>
    </row>
    <row r="3115" spans="1:5" x14ac:dyDescent="0.25">
      <c r="A3115" s="23" t="s">
        <v>5953</v>
      </c>
      <c r="B3115" s="17" t="s">
        <v>5954</v>
      </c>
      <c r="C3115" s="20" t="s">
        <v>0</v>
      </c>
      <c r="D3115" s="20" t="s">
        <v>0</v>
      </c>
      <c r="E3115" s="20" t="s">
        <v>0</v>
      </c>
    </row>
    <row r="3116" spans="1:5" x14ac:dyDescent="0.25">
      <c r="A3116" s="24" t="s">
        <v>5955</v>
      </c>
      <c r="B3116" s="18" t="s">
        <v>5956</v>
      </c>
      <c r="C3116" s="21" t="s">
        <v>0</v>
      </c>
      <c r="D3116" s="21" t="s">
        <v>0</v>
      </c>
      <c r="E3116" s="21" t="s">
        <v>0</v>
      </c>
    </row>
    <row r="3117" spans="1:5" x14ac:dyDescent="0.25">
      <c r="A3117" s="24" t="s">
        <v>5957</v>
      </c>
      <c r="B3117" s="18" t="s">
        <v>5958</v>
      </c>
      <c r="C3117" s="21" t="s">
        <v>0</v>
      </c>
      <c r="D3117" s="21" t="s">
        <v>0</v>
      </c>
      <c r="E3117" s="21" t="s">
        <v>0</v>
      </c>
    </row>
    <row r="3118" spans="1:5" x14ac:dyDescent="0.25">
      <c r="A3118" s="23" t="s">
        <v>5959</v>
      </c>
      <c r="B3118" s="17" t="s">
        <v>5960</v>
      </c>
      <c r="C3118" s="20" t="s">
        <v>0</v>
      </c>
      <c r="D3118" s="20" t="s">
        <v>0</v>
      </c>
      <c r="E3118" s="20" t="s">
        <v>0</v>
      </c>
    </row>
    <row r="3119" spans="1:5" x14ac:dyDescent="0.25">
      <c r="A3119" s="23" t="s">
        <v>5961</v>
      </c>
      <c r="B3119" s="17" t="s">
        <v>5962</v>
      </c>
      <c r="C3119" s="20" t="s">
        <v>0</v>
      </c>
      <c r="D3119" s="20" t="s">
        <v>0</v>
      </c>
      <c r="E3119" s="20" t="s">
        <v>0</v>
      </c>
    </row>
    <row r="3120" spans="1:5" x14ac:dyDescent="0.25">
      <c r="A3120" s="24" t="s">
        <v>5963</v>
      </c>
      <c r="B3120" s="18" t="s">
        <v>5964</v>
      </c>
      <c r="C3120" s="21" t="s">
        <v>0</v>
      </c>
      <c r="D3120" s="21" t="s">
        <v>0</v>
      </c>
      <c r="E3120" s="21" t="s">
        <v>0</v>
      </c>
    </row>
    <row r="3121" spans="1:5" x14ac:dyDescent="0.25">
      <c r="A3121" s="23" t="s">
        <v>5965</v>
      </c>
      <c r="B3121" s="17" t="s">
        <v>5966</v>
      </c>
      <c r="C3121" s="20" t="s">
        <v>0</v>
      </c>
      <c r="D3121" s="20" t="s">
        <v>0</v>
      </c>
      <c r="E3121" s="20" t="s">
        <v>0</v>
      </c>
    </row>
    <row r="3122" spans="1:5" x14ac:dyDescent="0.25">
      <c r="A3122" s="24" t="s">
        <v>5967</v>
      </c>
      <c r="B3122" s="18" t="s">
        <v>5968</v>
      </c>
      <c r="C3122" s="21" t="s">
        <v>0</v>
      </c>
      <c r="D3122" s="21" t="s">
        <v>0</v>
      </c>
      <c r="E3122" s="21" t="s">
        <v>0</v>
      </c>
    </row>
    <row r="3123" spans="1:5" x14ac:dyDescent="0.25">
      <c r="A3123" s="23" t="s">
        <v>5969</v>
      </c>
      <c r="B3123" s="17" t="s">
        <v>5970</v>
      </c>
      <c r="C3123" s="20" t="s">
        <v>0</v>
      </c>
      <c r="D3123" s="20" t="s">
        <v>0</v>
      </c>
      <c r="E3123" s="20" t="s">
        <v>0</v>
      </c>
    </row>
    <row r="3124" spans="1:5" x14ac:dyDescent="0.25">
      <c r="A3124" s="24" t="s">
        <v>5971</v>
      </c>
      <c r="B3124" s="18" t="s">
        <v>5972</v>
      </c>
      <c r="C3124" s="21" t="s">
        <v>0</v>
      </c>
      <c r="D3124" s="21" t="s">
        <v>0</v>
      </c>
      <c r="E3124" s="21" t="s">
        <v>0</v>
      </c>
    </row>
    <row r="3125" spans="1:5" x14ac:dyDescent="0.25">
      <c r="A3125" s="23" t="s">
        <v>5973</v>
      </c>
      <c r="B3125" s="17" t="s">
        <v>5974</v>
      </c>
      <c r="C3125" s="20" t="s">
        <v>0</v>
      </c>
      <c r="D3125" s="20" t="s">
        <v>0</v>
      </c>
      <c r="E3125" s="20" t="s">
        <v>0</v>
      </c>
    </row>
    <row r="3126" spans="1:5" x14ac:dyDescent="0.25">
      <c r="A3126" s="24" t="s">
        <v>5975</v>
      </c>
      <c r="B3126" s="18" t="s">
        <v>5976</v>
      </c>
      <c r="C3126" s="21" t="s">
        <v>0</v>
      </c>
      <c r="D3126" s="21" t="s">
        <v>0</v>
      </c>
      <c r="E3126" s="21" t="s">
        <v>0</v>
      </c>
    </row>
    <row r="3127" spans="1:5" x14ac:dyDescent="0.25">
      <c r="A3127" s="23" t="s">
        <v>5977</v>
      </c>
      <c r="B3127" s="17" t="s">
        <v>5978</v>
      </c>
      <c r="C3127" s="20" t="s">
        <v>0</v>
      </c>
      <c r="D3127" s="20" t="s">
        <v>0</v>
      </c>
      <c r="E3127" s="20" t="s">
        <v>0</v>
      </c>
    </row>
    <row r="3128" spans="1:5" x14ac:dyDescent="0.25">
      <c r="A3128" s="24" t="s">
        <v>5979</v>
      </c>
      <c r="B3128" s="18" t="s">
        <v>5980</v>
      </c>
      <c r="C3128" s="21" t="s">
        <v>0</v>
      </c>
      <c r="D3128" s="21" t="s">
        <v>0</v>
      </c>
      <c r="E3128" s="21" t="s">
        <v>0</v>
      </c>
    </row>
    <row r="3129" spans="1:5" x14ac:dyDescent="0.25">
      <c r="A3129" s="23" t="s">
        <v>5981</v>
      </c>
      <c r="B3129" s="17" t="s">
        <v>5982</v>
      </c>
      <c r="C3129" s="20" t="s">
        <v>0</v>
      </c>
      <c r="D3129" s="20" t="s">
        <v>0</v>
      </c>
      <c r="E3129" s="20" t="s">
        <v>0</v>
      </c>
    </row>
    <row r="3130" spans="1:5" x14ac:dyDescent="0.25">
      <c r="A3130" s="24" t="s">
        <v>5983</v>
      </c>
      <c r="B3130" s="18" t="s">
        <v>5984</v>
      </c>
      <c r="C3130" s="21" t="s">
        <v>0</v>
      </c>
      <c r="D3130" s="21" t="s">
        <v>0</v>
      </c>
      <c r="E3130" s="21" t="s">
        <v>0</v>
      </c>
    </row>
    <row r="3131" spans="1:5" x14ac:dyDescent="0.25">
      <c r="A3131" s="24" t="s">
        <v>5985</v>
      </c>
      <c r="B3131" s="18" t="s">
        <v>5986</v>
      </c>
      <c r="C3131" s="21" t="s">
        <v>0</v>
      </c>
      <c r="D3131" s="21" t="s">
        <v>0</v>
      </c>
      <c r="E3131" s="21" t="s">
        <v>0</v>
      </c>
    </row>
    <row r="3132" spans="1:5" x14ac:dyDescent="0.25">
      <c r="A3132" s="23" t="s">
        <v>5987</v>
      </c>
      <c r="B3132" s="17" t="s">
        <v>5988</v>
      </c>
      <c r="C3132" s="20" t="s">
        <v>0</v>
      </c>
      <c r="D3132" s="20" t="s">
        <v>0</v>
      </c>
      <c r="E3132" s="20" t="s">
        <v>0</v>
      </c>
    </row>
    <row r="3133" spans="1:5" x14ac:dyDescent="0.25">
      <c r="A3133" s="23" t="s">
        <v>5989</v>
      </c>
      <c r="B3133" s="17" t="s">
        <v>5990</v>
      </c>
      <c r="C3133" s="20" t="s">
        <v>0</v>
      </c>
      <c r="D3133" s="20" t="s">
        <v>0</v>
      </c>
      <c r="E3133" s="20" t="s">
        <v>0</v>
      </c>
    </row>
    <row r="3134" spans="1:5" x14ac:dyDescent="0.25">
      <c r="A3134" s="24" t="s">
        <v>5991</v>
      </c>
      <c r="B3134" s="18" t="s">
        <v>5992</v>
      </c>
      <c r="C3134" s="21" t="s">
        <v>0</v>
      </c>
      <c r="D3134" s="21" t="s">
        <v>0</v>
      </c>
      <c r="E3134" s="21" t="s">
        <v>0</v>
      </c>
    </row>
    <row r="3135" spans="1:5" x14ac:dyDescent="0.25">
      <c r="A3135" s="23" t="s">
        <v>5993</v>
      </c>
      <c r="B3135" s="17" t="s">
        <v>5994</v>
      </c>
      <c r="C3135" s="20" t="s">
        <v>0</v>
      </c>
      <c r="D3135" s="20" t="s">
        <v>0</v>
      </c>
      <c r="E3135" s="20" t="s">
        <v>0</v>
      </c>
    </row>
    <row r="3136" spans="1:5" x14ac:dyDescent="0.25">
      <c r="A3136" s="24" t="s">
        <v>5995</v>
      </c>
      <c r="B3136" s="18" t="s">
        <v>5996</v>
      </c>
      <c r="C3136" s="21" t="s">
        <v>0</v>
      </c>
      <c r="D3136" s="21" t="s">
        <v>0</v>
      </c>
      <c r="E3136" s="21" t="s">
        <v>0</v>
      </c>
    </row>
    <row r="3137" spans="1:5" x14ac:dyDescent="0.25">
      <c r="A3137" s="23" t="s">
        <v>5997</v>
      </c>
      <c r="B3137" s="17" t="s">
        <v>5996</v>
      </c>
      <c r="C3137" s="20" t="s">
        <v>0</v>
      </c>
      <c r="D3137" s="20" t="s">
        <v>0</v>
      </c>
      <c r="E3137" s="20" t="s">
        <v>0</v>
      </c>
    </row>
    <row r="3138" spans="1:5" x14ac:dyDescent="0.25">
      <c r="A3138" s="23" t="s">
        <v>5998</v>
      </c>
      <c r="B3138" s="17" t="s">
        <v>5999</v>
      </c>
      <c r="C3138" s="20" t="s">
        <v>0</v>
      </c>
      <c r="D3138" s="20" t="s">
        <v>0</v>
      </c>
      <c r="E3138" s="20" t="s">
        <v>0</v>
      </c>
    </row>
    <row r="3139" spans="1:5" x14ac:dyDescent="0.25">
      <c r="A3139" s="24" t="s">
        <v>6000</v>
      </c>
      <c r="B3139" s="18" t="s">
        <v>6001</v>
      </c>
      <c r="C3139" s="21" t="s">
        <v>0</v>
      </c>
      <c r="D3139" s="21" t="s">
        <v>0</v>
      </c>
      <c r="E3139" s="21" t="s">
        <v>0</v>
      </c>
    </row>
    <row r="3140" spans="1:5" x14ac:dyDescent="0.25">
      <c r="A3140" s="23" t="s">
        <v>6002</v>
      </c>
      <c r="B3140" s="17" t="s">
        <v>6003</v>
      </c>
      <c r="C3140" s="20" t="s">
        <v>0</v>
      </c>
      <c r="D3140" s="20" t="s">
        <v>0</v>
      </c>
      <c r="E3140" s="20" t="s">
        <v>0</v>
      </c>
    </row>
    <row r="3141" spans="1:5" x14ac:dyDescent="0.25">
      <c r="A3141" s="24" t="s">
        <v>6004</v>
      </c>
      <c r="B3141" s="18" t="s">
        <v>6005</v>
      </c>
      <c r="C3141" s="21" t="s">
        <v>0</v>
      </c>
      <c r="D3141" s="21" t="s">
        <v>0</v>
      </c>
      <c r="E3141" s="21" t="s">
        <v>0</v>
      </c>
    </row>
    <row r="3142" spans="1:5" x14ac:dyDescent="0.25">
      <c r="A3142" s="23" t="s">
        <v>6006</v>
      </c>
      <c r="B3142" s="17" t="s">
        <v>6007</v>
      </c>
      <c r="C3142" s="20" t="s">
        <v>0</v>
      </c>
      <c r="D3142" s="20" t="s">
        <v>0</v>
      </c>
      <c r="E3142" s="20" t="s">
        <v>0</v>
      </c>
    </row>
    <row r="3143" spans="1:5" x14ac:dyDescent="0.25">
      <c r="A3143" s="24" t="s">
        <v>6008</v>
      </c>
      <c r="B3143" s="18" t="s">
        <v>6009</v>
      </c>
      <c r="C3143" s="21" t="s">
        <v>0</v>
      </c>
      <c r="D3143" s="21" t="s">
        <v>0</v>
      </c>
      <c r="E3143" s="21" t="s">
        <v>0</v>
      </c>
    </row>
    <row r="3144" spans="1:5" x14ac:dyDescent="0.25">
      <c r="A3144" s="23" t="s">
        <v>6010</v>
      </c>
      <c r="B3144" s="17" t="s">
        <v>6011</v>
      </c>
      <c r="C3144" s="20" t="s">
        <v>0</v>
      </c>
      <c r="D3144" s="20" t="s">
        <v>0</v>
      </c>
      <c r="E3144" s="20" t="s">
        <v>0</v>
      </c>
    </row>
    <row r="3145" spans="1:5" x14ac:dyDescent="0.25">
      <c r="A3145" s="24" t="s">
        <v>6012</v>
      </c>
      <c r="B3145" s="18" t="s">
        <v>6013</v>
      </c>
      <c r="C3145" s="21" t="s">
        <v>0</v>
      </c>
      <c r="D3145" s="21" t="s">
        <v>0</v>
      </c>
      <c r="E3145" s="21" t="s">
        <v>0</v>
      </c>
    </row>
    <row r="3146" spans="1:5" x14ac:dyDescent="0.25">
      <c r="A3146" s="23" t="s">
        <v>6014</v>
      </c>
      <c r="B3146" s="17" t="s">
        <v>6015</v>
      </c>
      <c r="C3146" s="20" t="s">
        <v>0</v>
      </c>
      <c r="D3146" s="20" t="s">
        <v>0</v>
      </c>
      <c r="E3146" s="20" t="s">
        <v>0</v>
      </c>
    </row>
    <row r="3147" spans="1:5" x14ac:dyDescent="0.25">
      <c r="A3147" s="24" t="s">
        <v>6016</v>
      </c>
      <c r="B3147" s="18" t="s">
        <v>6017</v>
      </c>
      <c r="C3147" s="21" t="s">
        <v>0</v>
      </c>
      <c r="D3147" s="21" t="s">
        <v>0</v>
      </c>
      <c r="E3147" s="21" t="s">
        <v>0</v>
      </c>
    </row>
    <row r="3148" spans="1:5" x14ac:dyDescent="0.25">
      <c r="A3148" s="23" t="s">
        <v>6018</v>
      </c>
      <c r="B3148" s="17" t="s">
        <v>6019</v>
      </c>
      <c r="C3148" s="20" t="s">
        <v>0</v>
      </c>
      <c r="D3148" s="20" t="s">
        <v>0</v>
      </c>
      <c r="E3148" s="20" t="s">
        <v>0</v>
      </c>
    </row>
    <row r="3149" spans="1:5" x14ac:dyDescent="0.25">
      <c r="A3149" s="24" t="s">
        <v>6020</v>
      </c>
      <c r="B3149" s="18" t="s">
        <v>6021</v>
      </c>
      <c r="C3149" s="21" t="s">
        <v>0</v>
      </c>
      <c r="D3149" s="21" t="s">
        <v>0</v>
      </c>
      <c r="E3149" s="21" t="s">
        <v>0</v>
      </c>
    </row>
    <row r="3150" spans="1:5" x14ac:dyDescent="0.25">
      <c r="A3150" s="23" t="s">
        <v>6022</v>
      </c>
      <c r="B3150" s="17" t="s">
        <v>6023</v>
      </c>
      <c r="C3150" s="20" t="s">
        <v>0</v>
      </c>
      <c r="D3150" s="20" t="s">
        <v>0</v>
      </c>
      <c r="E3150" s="20" t="s">
        <v>0</v>
      </c>
    </row>
    <row r="3151" spans="1:5" x14ac:dyDescent="0.25">
      <c r="A3151" s="24" t="s">
        <v>6024</v>
      </c>
      <c r="B3151" s="18" t="s">
        <v>6025</v>
      </c>
      <c r="C3151" s="21" t="s">
        <v>0</v>
      </c>
      <c r="D3151" s="21" t="s">
        <v>0</v>
      </c>
      <c r="E3151" s="21" t="s">
        <v>0</v>
      </c>
    </row>
    <row r="3152" spans="1:5" x14ac:dyDescent="0.25">
      <c r="A3152" s="23" t="s">
        <v>6026</v>
      </c>
      <c r="B3152" s="17" t="s">
        <v>6027</v>
      </c>
      <c r="C3152" s="20" t="s">
        <v>0</v>
      </c>
      <c r="D3152" s="20" t="s">
        <v>0</v>
      </c>
      <c r="E3152" s="20" t="s">
        <v>0</v>
      </c>
    </row>
    <row r="3153" spans="1:5" x14ac:dyDescent="0.25">
      <c r="A3153" s="24" t="s">
        <v>6028</v>
      </c>
      <c r="B3153" s="18" t="s">
        <v>6029</v>
      </c>
      <c r="C3153" s="21" t="s">
        <v>0</v>
      </c>
      <c r="D3153" s="21" t="s">
        <v>0</v>
      </c>
      <c r="E3153" s="21" t="s">
        <v>0</v>
      </c>
    </row>
    <row r="3154" spans="1:5" x14ac:dyDescent="0.25">
      <c r="A3154" s="23" t="s">
        <v>6030</v>
      </c>
      <c r="B3154" s="17" t="s">
        <v>6031</v>
      </c>
      <c r="C3154" s="20" t="s">
        <v>0</v>
      </c>
      <c r="D3154" s="20" t="s">
        <v>0</v>
      </c>
      <c r="E3154" s="20" t="s">
        <v>0</v>
      </c>
    </row>
    <row r="3155" spans="1:5" x14ac:dyDescent="0.25">
      <c r="A3155" s="24" t="s">
        <v>6032</v>
      </c>
      <c r="B3155" s="18" t="s">
        <v>6033</v>
      </c>
      <c r="C3155" s="21" t="s">
        <v>0</v>
      </c>
      <c r="D3155" s="21" t="s">
        <v>0</v>
      </c>
      <c r="E3155" s="21" t="s">
        <v>0</v>
      </c>
    </row>
    <row r="3156" spans="1:5" x14ac:dyDescent="0.25">
      <c r="A3156" s="23" t="s">
        <v>6034</v>
      </c>
      <c r="B3156" s="17" t="s">
        <v>6035</v>
      </c>
      <c r="C3156" s="20" t="s">
        <v>0</v>
      </c>
      <c r="D3156" s="20" t="s">
        <v>0</v>
      </c>
      <c r="E3156" s="20" t="s">
        <v>0</v>
      </c>
    </row>
    <row r="3157" spans="1:5" x14ac:dyDescent="0.25">
      <c r="A3157" s="24" t="s">
        <v>6036</v>
      </c>
      <c r="B3157" s="18" t="s">
        <v>6037</v>
      </c>
      <c r="C3157" s="21" t="s">
        <v>0</v>
      </c>
      <c r="D3157" s="21" t="s">
        <v>0</v>
      </c>
      <c r="E3157" s="21" t="s">
        <v>0</v>
      </c>
    </row>
    <row r="3158" spans="1:5" x14ac:dyDescent="0.25">
      <c r="A3158" s="23" t="s">
        <v>6038</v>
      </c>
      <c r="B3158" s="17" t="s">
        <v>6039</v>
      </c>
      <c r="C3158" s="20" t="s">
        <v>0</v>
      </c>
      <c r="D3158" s="20" t="s">
        <v>0</v>
      </c>
      <c r="E3158" s="20" t="s">
        <v>0</v>
      </c>
    </row>
    <row r="3159" spans="1:5" x14ac:dyDescent="0.25">
      <c r="A3159" s="24" t="s">
        <v>6040</v>
      </c>
      <c r="B3159" s="18" t="s">
        <v>6041</v>
      </c>
      <c r="C3159" s="21" t="s">
        <v>0</v>
      </c>
      <c r="D3159" s="21" t="s">
        <v>0</v>
      </c>
      <c r="E3159" s="21" t="s">
        <v>0</v>
      </c>
    </row>
    <row r="3160" spans="1:5" x14ac:dyDescent="0.25">
      <c r="A3160" s="23" t="s">
        <v>6042</v>
      </c>
      <c r="B3160" s="17" t="s">
        <v>6043</v>
      </c>
      <c r="C3160" s="20" t="s">
        <v>0</v>
      </c>
      <c r="D3160" s="20" t="s">
        <v>0</v>
      </c>
      <c r="E3160" s="20" t="s">
        <v>0</v>
      </c>
    </row>
    <row r="3161" spans="1:5" x14ac:dyDescent="0.25">
      <c r="A3161" s="24" t="s">
        <v>6044</v>
      </c>
      <c r="B3161" s="18" t="s">
        <v>6045</v>
      </c>
      <c r="C3161" s="21" t="s">
        <v>0</v>
      </c>
      <c r="D3161" s="21" t="s">
        <v>0</v>
      </c>
      <c r="E3161" s="21" t="s">
        <v>0</v>
      </c>
    </row>
    <row r="3162" spans="1:5" x14ac:dyDescent="0.25">
      <c r="A3162" s="23" t="s">
        <v>6046</v>
      </c>
      <c r="B3162" s="17" t="s">
        <v>6047</v>
      </c>
      <c r="C3162" s="20" t="s">
        <v>0</v>
      </c>
      <c r="D3162" s="20" t="s">
        <v>0</v>
      </c>
      <c r="E3162" s="20" t="s">
        <v>0</v>
      </c>
    </row>
    <row r="3163" spans="1:5" x14ac:dyDescent="0.25">
      <c r="A3163" s="24" t="s">
        <v>6048</v>
      </c>
      <c r="B3163" s="18" t="s">
        <v>6049</v>
      </c>
      <c r="C3163" s="21" t="s">
        <v>0</v>
      </c>
      <c r="D3163" s="21" t="s">
        <v>0</v>
      </c>
      <c r="E3163" s="21" t="s">
        <v>0</v>
      </c>
    </row>
    <row r="3164" spans="1:5" x14ac:dyDescent="0.25">
      <c r="A3164" s="23" t="s">
        <v>6050</v>
      </c>
      <c r="B3164" s="17" t="s">
        <v>6051</v>
      </c>
      <c r="C3164" s="20" t="s">
        <v>0</v>
      </c>
      <c r="D3164" s="20" t="s">
        <v>0</v>
      </c>
      <c r="E3164" s="20" t="s">
        <v>0</v>
      </c>
    </row>
    <row r="3165" spans="1:5" x14ac:dyDescent="0.25">
      <c r="A3165" s="24" t="s">
        <v>6052</v>
      </c>
      <c r="B3165" s="18" t="s">
        <v>6053</v>
      </c>
      <c r="C3165" s="21" t="s">
        <v>0</v>
      </c>
      <c r="D3165" s="21" t="s">
        <v>0</v>
      </c>
      <c r="E3165" s="21" t="s">
        <v>0</v>
      </c>
    </row>
    <row r="3166" spans="1:5" x14ac:dyDescent="0.25">
      <c r="A3166" s="23" t="s">
        <v>6054</v>
      </c>
      <c r="B3166" s="17" t="s">
        <v>6055</v>
      </c>
      <c r="C3166" s="20" t="s">
        <v>0</v>
      </c>
      <c r="D3166" s="20" t="s">
        <v>0</v>
      </c>
      <c r="E3166" s="20" t="s">
        <v>0</v>
      </c>
    </row>
    <row r="3167" spans="1:5" x14ac:dyDescent="0.25">
      <c r="A3167" s="24" t="s">
        <v>6056</v>
      </c>
      <c r="B3167" s="18" t="s">
        <v>6057</v>
      </c>
      <c r="C3167" s="21" t="s">
        <v>0</v>
      </c>
      <c r="D3167" s="21" t="s">
        <v>0</v>
      </c>
      <c r="E3167" s="21" t="s">
        <v>0</v>
      </c>
    </row>
    <row r="3168" spans="1:5" x14ac:dyDescent="0.25">
      <c r="A3168" s="24" t="s">
        <v>6058</v>
      </c>
      <c r="B3168" s="18" t="s">
        <v>6059</v>
      </c>
      <c r="C3168" s="21" t="s">
        <v>0</v>
      </c>
      <c r="D3168" s="21" t="s">
        <v>0</v>
      </c>
      <c r="E3168" s="21" t="s">
        <v>0</v>
      </c>
    </row>
    <row r="3169" spans="1:5" x14ac:dyDescent="0.25">
      <c r="A3169" s="23" t="s">
        <v>6060</v>
      </c>
      <c r="B3169" s="17" t="s">
        <v>6061</v>
      </c>
      <c r="C3169" s="20" t="s">
        <v>0</v>
      </c>
      <c r="D3169" s="20" t="s">
        <v>0</v>
      </c>
      <c r="E3169" s="20" t="s">
        <v>0</v>
      </c>
    </row>
    <row r="3170" spans="1:5" x14ac:dyDescent="0.25">
      <c r="A3170" s="24" t="s">
        <v>6062</v>
      </c>
      <c r="B3170" s="18" t="s">
        <v>6063</v>
      </c>
      <c r="C3170" s="21" t="s">
        <v>0</v>
      </c>
      <c r="D3170" s="21" t="s">
        <v>0</v>
      </c>
      <c r="E3170" s="21" t="s">
        <v>0</v>
      </c>
    </row>
    <row r="3171" spans="1:5" x14ac:dyDescent="0.25">
      <c r="A3171" s="23" t="s">
        <v>6064</v>
      </c>
      <c r="B3171" s="17" t="s">
        <v>6065</v>
      </c>
      <c r="C3171" s="20" t="s">
        <v>0</v>
      </c>
      <c r="D3171" s="20" t="s">
        <v>0</v>
      </c>
      <c r="E3171" s="20" t="s">
        <v>0</v>
      </c>
    </row>
    <row r="3172" spans="1:5" x14ac:dyDescent="0.25">
      <c r="A3172" s="24" t="s">
        <v>6066</v>
      </c>
      <c r="B3172" s="18" t="s">
        <v>6067</v>
      </c>
      <c r="C3172" s="21" t="s">
        <v>0</v>
      </c>
      <c r="D3172" s="21" t="s">
        <v>0</v>
      </c>
      <c r="E3172" s="21" t="s">
        <v>0</v>
      </c>
    </row>
    <row r="3173" spans="1:5" x14ac:dyDescent="0.25">
      <c r="A3173" s="23" t="s">
        <v>6068</v>
      </c>
      <c r="B3173" s="17" t="s">
        <v>6069</v>
      </c>
      <c r="C3173" s="20" t="s">
        <v>0</v>
      </c>
      <c r="D3173" s="20" t="s">
        <v>0</v>
      </c>
      <c r="E3173" s="20" t="s">
        <v>0</v>
      </c>
    </row>
    <row r="3174" spans="1:5" x14ac:dyDescent="0.25">
      <c r="A3174" s="24" t="s">
        <v>6070</v>
      </c>
      <c r="B3174" s="18" t="s">
        <v>6071</v>
      </c>
      <c r="C3174" s="21" t="s">
        <v>0</v>
      </c>
      <c r="D3174" s="21" t="s">
        <v>0</v>
      </c>
      <c r="E3174" s="21" t="s">
        <v>0</v>
      </c>
    </row>
    <row r="3175" spans="1:5" x14ac:dyDescent="0.25">
      <c r="A3175" s="23" t="s">
        <v>6072</v>
      </c>
      <c r="B3175" s="17" t="s">
        <v>6073</v>
      </c>
      <c r="C3175" s="20" t="s">
        <v>0</v>
      </c>
      <c r="D3175" s="20" t="s">
        <v>0</v>
      </c>
      <c r="E3175" s="20" t="s">
        <v>0</v>
      </c>
    </row>
    <row r="3176" spans="1:5" x14ac:dyDescent="0.25">
      <c r="A3176" s="24" t="s">
        <v>6074</v>
      </c>
      <c r="B3176" s="18" t="s">
        <v>6075</v>
      </c>
      <c r="C3176" s="21" t="s">
        <v>0</v>
      </c>
      <c r="D3176" s="21" t="s">
        <v>0</v>
      </c>
      <c r="E3176" s="21" t="s">
        <v>0</v>
      </c>
    </row>
    <row r="3177" spans="1:5" x14ac:dyDescent="0.25">
      <c r="A3177" s="23" t="s">
        <v>6076</v>
      </c>
      <c r="B3177" s="17" t="s">
        <v>6077</v>
      </c>
      <c r="C3177" s="20" t="s">
        <v>0</v>
      </c>
      <c r="D3177" s="20" t="s">
        <v>0</v>
      </c>
      <c r="E3177" s="20" t="s">
        <v>0</v>
      </c>
    </row>
    <row r="3178" spans="1:5" x14ac:dyDescent="0.25">
      <c r="A3178" s="24" t="s">
        <v>6078</v>
      </c>
      <c r="B3178" s="18" t="s">
        <v>6079</v>
      </c>
      <c r="C3178" s="21" t="s">
        <v>0</v>
      </c>
      <c r="D3178" s="21" t="s">
        <v>0</v>
      </c>
      <c r="E3178" s="21" t="s">
        <v>0</v>
      </c>
    </row>
    <row r="3179" spans="1:5" x14ac:dyDescent="0.25">
      <c r="A3179" s="23" t="s">
        <v>6080</v>
      </c>
      <c r="B3179" s="17" t="s">
        <v>6081</v>
      </c>
      <c r="C3179" s="20" t="s">
        <v>0</v>
      </c>
      <c r="D3179" s="20" t="s">
        <v>0</v>
      </c>
      <c r="E3179" s="20" t="s">
        <v>0</v>
      </c>
    </row>
    <row r="3180" spans="1:5" x14ac:dyDescent="0.25">
      <c r="A3180" s="24" t="s">
        <v>6082</v>
      </c>
      <c r="B3180" s="18" t="s">
        <v>6083</v>
      </c>
      <c r="C3180" s="21" t="s">
        <v>0</v>
      </c>
      <c r="D3180" s="21" t="s">
        <v>0</v>
      </c>
      <c r="E3180" s="21" t="s">
        <v>0</v>
      </c>
    </row>
    <row r="3181" spans="1:5" x14ac:dyDescent="0.25">
      <c r="A3181" s="24" t="s">
        <v>6084</v>
      </c>
      <c r="B3181" s="18" t="s">
        <v>6085</v>
      </c>
      <c r="C3181" s="21" t="s">
        <v>0</v>
      </c>
      <c r="D3181" s="21" t="s">
        <v>0</v>
      </c>
      <c r="E3181" s="21" t="s">
        <v>0</v>
      </c>
    </row>
    <row r="3182" spans="1:5" x14ac:dyDescent="0.25">
      <c r="A3182" s="23" t="s">
        <v>6086</v>
      </c>
      <c r="B3182" s="17" t="s">
        <v>6087</v>
      </c>
      <c r="C3182" s="20" t="s">
        <v>0</v>
      </c>
      <c r="D3182" s="20" t="s">
        <v>0</v>
      </c>
      <c r="E3182" s="20" t="s">
        <v>0</v>
      </c>
    </row>
    <row r="3183" spans="1:5" x14ac:dyDescent="0.25">
      <c r="A3183" s="23" t="s">
        <v>6088</v>
      </c>
      <c r="B3183" s="17" t="s">
        <v>6089</v>
      </c>
      <c r="C3183" s="20" t="s">
        <v>0</v>
      </c>
      <c r="D3183" s="20" t="s">
        <v>0</v>
      </c>
      <c r="E3183" s="20" t="s">
        <v>0</v>
      </c>
    </row>
    <row r="3184" spans="1:5" x14ac:dyDescent="0.25">
      <c r="A3184" s="24" t="s">
        <v>6090</v>
      </c>
      <c r="B3184" s="18" t="s">
        <v>6091</v>
      </c>
      <c r="C3184" s="21" t="s">
        <v>0</v>
      </c>
      <c r="D3184" s="21" t="s">
        <v>0</v>
      </c>
      <c r="E3184" s="21" t="s">
        <v>0</v>
      </c>
    </row>
    <row r="3185" spans="1:5" x14ac:dyDescent="0.25">
      <c r="A3185" s="23" t="s">
        <v>6092</v>
      </c>
      <c r="B3185" s="17" t="s">
        <v>6093</v>
      </c>
      <c r="C3185" s="20" t="s">
        <v>0</v>
      </c>
      <c r="D3185" s="20" t="s">
        <v>0</v>
      </c>
      <c r="E3185" s="20" t="s">
        <v>0</v>
      </c>
    </row>
    <row r="3186" spans="1:5" x14ac:dyDescent="0.25">
      <c r="A3186" s="24" t="s">
        <v>6094</v>
      </c>
      <c r="B3186" s="18" t="s">
        <v>6095</v>
      </c>
      <c r="C3186" s="21" t="s">
        <v>0</v>
      </c>
      <c r="D3186" s="21" t="s">
        <v>0</v>
      </c>
      <c r="E3186" s="21" t="s">
        <v>0</v>
      </c>
    </row>
    <row r="3187" spans="1:5" x14ac:dyDescent="0.25">
      <c r="A3187" s="23" t="s">
        <v>6096</v>
      </c>
      <c r="B3187" s="17" t="s">
        <v>6097</v>
      </c>
      <c r="C3187" s="20" t="s">
        <v>0</v>
      </c>
      <c r="D3187" s="20" t="s">
        <v>0</v>
      </c>
      <c r="E3187" s="20" t="s">
        <v>0</v>
      </c>
    </row>
    <row r="3188" spans="1:5" x14ac:dyDescent="0.25">
      <c r="A3188" s="24" t="s">
        <v>6098</v>
      </c>
      <c r="B3188" s="18" t="s">
        <v>6099</v>
      </c>
      <c r="C3188" s="21" t="s">
        <v>0</v>
      </c>
      <c r="D3188" s="21" t="s">
        <v>0</v>
      </c>
      <c r="E3188" s="21" t="s">
        <v>0</v>
      </c>
    </row>
    <row r="3189" spans="1:5" x14ac:dyDescent="0.25">
      <c r="A3189" s="23" t="s">
        <v>6100</v>
      </c>
      <c r="B3189" s="17" t="s">
        <v>6101</v>
      </c>
      <c r="C3189" s="20" t="s">
        <v>0</v>
      </c>
      <c r="D3189" s="20" t="s">
        <v>0</v>
      </c>
      <c r="E3189" s="20" t="s">
        <v>0</v>
      </c>
    </row>
    <row r="3190" spans="1:5" x14ac:dyDescent="0.25">
      <c r="A3190" s="24" t="s">
        <v>6102</v>
      </c>
      <c r="B3190" s="18" t="s">
        <v>6103</v>
      </c>
      <c r="C3190" s="21" t="s">
        <v>0</v>
      </c>
      <c r="D3190" s="21" t="s">
        <v>0</v>
      </c>
      <c r="E3190" s="21" t="s">
        <v>0</v>
      </c>
    </row>
    <row r="3191" spans="1:5" x14ac:dyDescent="0.25">
      <c r="A3191" s="23" t="s">
        <v>6104</v>
      </c>
      <c r="B3191" s="17" t="s">
        <v>6105</v>
      </c>
      <c r="C3191" s="20" t="s">
        <v>0</v>
      </c>
      <c r="D3191" s="20" t="s">
        <v>0</v>
      </c>
      <c r="E3191" s="20" t="s">
        <v>0</v>
      </c>
    </row>
    <row r="3192" spans="1:5" x14ac:dyDescent="0.25">
      <c r="A3192" s="24" t="s">
        <v>6106</v>
      </c>
      <c r="B3192" s="18" t="s">
        <v>6107</v>
      </c>
      <c r="C3192" s="21" t="s">
        <v>0</v>
      </c>
      <c r="D3192" s="21" t="s">
        <v>0</v>
      </c>
      <c r="E3192" s="21" t="s">
        <v>0</v>
      </c>
    </row>
    <row r="3193" spans="1:5" x14ac:dyDescent="0.25">
      <c r="A3193" s="23" t="s">
        <v>6108</v>
      </c>
      <c r="B3193" s="17" t="s">
        <v>6109</v>
      </c>
      <c r="C3193" s="20" t="s">
        <v>0</v>
      </c>
      <c r="D3193" s="20" t="s">
        <v>0</v>
      </c>
      <c r="E3193" s="20" t="s">
        <v>0</v>
      </c>
    </row>
    <row r="3194" spans="1:5" x14ac:dyDescent="0.25">
      <c r="A3194" s="24" t="s">
        <v>6110</v>
      </c>
      <c r="B3194" s="18" t="s">
        <v>6111</v>
      </c>
      <c r="C3194" s="21" t="s">
        <v>0</v>
      </c>
      <c r="D3194" s="21" t="s">
        <v>0</v>
      </c>
      <c r="E3194" s="21" t="s">
        <v>0</v>
      </c>
    </row>
    <row r="3195" spans="1:5" x14ac:dyDescent="0.25">
      <c r="A3195" s="23" t="s">
        <v>6112</v>
      </c>
      <c r="B3195" s="17" t="s">
        <v>6113</v>
      </c>
      <c r="C3195" s="20" t="s">
        <v>0</v>
      </c>
      <c r="D3195" s="20" t="s">
        <v>0</v>
      </c>
      <c r="E3195" s="20" t="s">
        <v>0</v>
      </c>
    </row>
    <row r="3196" spans="1:5" x14ac:dyDescent="0.25">
      <c r="A3196" s="24" t="s">
        <v>6114</v>
      </c>
      <c r="B3196" s="18" t="s">
        <v>6115</v>
      </c>
      <c r="C3196" s="21" t="s">
        <v>0</v>
      </c>
      <c r="D3196" s="21" t="s">
        <v>0</v>
      </c>
      <c r="E3196" s="21" t="s">
        <v>0</v>
      </c>
    </row>
    <row r="3197" spans="1:5" x14ac:dyDescent="0.25">
      <c r="A3197" s="24" t="s">
        <v>6116</v>
      </c>
      <c r="B3197" s="18" t="s">
        <v>6117</v>
      </c>
      <c r="C3197" s="21" t="s">
        <v>0</v>
      </c>
      <c r="D3197" s="21" t="s">
        <v>0</v>
      </c>
      <c r="E3197" s="21" t="s">
        <v>0</v>
      </c>
    </row>
    <row r="3198" spans="1:5" x14ac:dyDescent="0.25">
      <c r="A3198" s="23" t="s">
        <v>6118</v>
      </c>
      <c r="B3198" s="17" t="s">
        <v>6119</v>
      </c>
      <c r="C3198" s="20" t="s">
        <v>0</v>
      </c>
      <c r="D3198" s="20" t="s">
        <v>0</v>
      </c>
      <c r="E3198" s="20" t="s">
        <v>0</v>
      </c>
    </row>
    <row r="3199" spans="1:5" x14ac:dyDescent="0.25">
      <c r="A3199" s="24" t="s">
        <v>6120</v>
      </c>
      <c r="B3199" s="18" t="s">
        <v>6121</v>
      </c>
      <c r="C3199" s="21" t="s">
        <v>0</v>
      </c>
      <c r="D3199" s="21" t="s">
        <v>0</v>
      </c>
      <c r="E3199" s="21" t="s">
        <v>0</v>
      </c>
    </row>
    <row r="3200" spans="1:5" x14ac:dyDescent="0.25">
      <c r="A3200" s="23" t="s">
        <v>6122</v>
      </c>
      <c r="B3200" s="17" t="s">
        <v>6123</v>
      </c>
      <c r="C3200" s="20" t="s">
        <v>0</v>
      </c>
      <c r="D3200" s="20" t="s">
        <v>0</v>
      </c>
      <c r="E3200" s="20" t="s">
        <v>0</v>
      </c>
    </row>
    <row r="3201" spans="1:5" x14ac:dyDescent="0.25">
      <c r="A3201" s="24" t="s">
        <v>6124</v>
      </c>
      <c r="B3201" s="18" t="s">
        <v>6125</v>
      </c>
      <c r="C3201" s="21" t="s">
        <v>0</v>
      </c>
      <c r="D3201" s="21" t="s">
        <v>0</v>
      </c>
      <c r="E3201" s="21" t="s">
        <v>0</v>
      </c>
    </row>
    <row r="3202" spans="1:5" x14ac:dyDescent="0.25">
      <c r="A3202" s="23" t="s">
        <v>6126</v>
      </c>
      <c r="B3202" s="17" t="s">
        <v>6127</v>
      </c>
      <c r="C3202" s="20" t="s">
        <v>0</v>
      </c>
      <c r="D3202" s="20" t="s">
        <v>0</v>
      </c>
      <c r="E3202" s="20" t="s">
        <v>0</v>
      </c>
    </row>
    <row r="3203" spans="1:5" x14ac:dyDescent="0.25">
      <c r="A3203" s="24" t="s">
        <v>6128</v>
      </c>
      <c r="B3203" s="18" t="s">
        <v>6129</v>
      </c>
      <c r="C3203" s="21" t="s">
        <v>0</v>
      </c>
      <c r="D3203" s="21" t="s">
        <v>0</v>
      </c>
      <c r="E3203" s="21" t="s">
        <v>0</v>
      </c>
    </row>
    <row r="3204" spans="1:5" x14ac:dyDescent="0.25">
      <c r="A3204" s="23" t="s">
        <v>6130</v>
      </c>
      <c r="B3204" s="17" t="s">
        <v>6131</v>
      </c>
      <c r="C3204" s="20" t="s">
        <v>0</v>
      </c>
      <c r="D3204" s="20" t="s">
        <v>0</v>
      </c>
      <c r="E3204" s="20" t="s">
        <v>0</v>
      </c>
    </row>
    <row r="3205" spans="1:5" x14ac:dyDescent="0.25">
      <c r="A3205" s="24" t="s">
        <v>6132</v>
      </c>
      <c r="B3205" s="18" t="s">
        <v>6133</v>
      </c>
      <c r="C3205" s="21" t="s">
        <v>0</v>
      </c>
      <c r="D3205" s="21" t="s">
        <v>0</v>
      </c>
      <c r="E3205" s="21" t="s">
        <v>0</v>
      </c>
    </row>
    <row r="3206" spans="1:5" x14ac:dyDescent="0.25">
      <c r="A3206" s="23" t="s">
        <v>6134</v>
      </c>
      <c r="B3206" s="17" t="s">
        <v>6135</v>
      </c>
      <c r="C3206" s="20" t="s">
        <v>0</v>
      </c>
      <c r="D3206" s="20" t="s">
        <v>0</v>
      </c>
      <c r="E3206" s="20" t="s">
        <v>0</v>
      </c>
    </row>
    <row r="3207" spans="1:5" x14ac:dyDescent="0.25">
      <c r="A3207" s="24" t="s">
        <v>6136</v>
      </c>
      <c r="B3207" s="18" t="s">
        <v>6137</v>
      </c>
      <c r="C3207" s="21" t="s">
        <v>0</v>
      </c>
      <c r="D3207" s="21" t="s">
        <v>0</v>
      </c>
      <c r="E3207" s="21" t="s">
        <v>0</v>
      </c>
    </row>
    <row r="3208" spans="1:5" x14ac:dyDescent="0.25">
      <c r="A3208" s="23" t="s">
        <v>6138</v>
      </c>
      <c r="B3208" s="17" t="s">
        <v>6139</v>
      </c>
      <c r="C3208" s="20" t="s">
        <v>0</v>
      </c>
      <c r="D3208" s="20" t="s">
        <v>0</v>
      </c>
      <c r="E3208" s="20" t="s">
        <v>0</v>
      </c>
    </row>
    <row r="3209" spans="1:5" x14ac:dyDescent="0.25">
      <c r="A3209" s="24" t="s">
        <v>6140</v>
      </c>
      <c r="B3209" s="18" t="s">
        <v>6141</v>
      </c>
      <c r="C3209" s="21" t="s">
        <v>0</v>
      </c>
      <c r="D3209" s="21" t="s">
        <v>0</v>
      </c>
      <c r="E3209" s="21" t="s">
        <v>0</v>
      </c>
    </row>
    <row r="3210" spans="1:5" x14ac:dyDescent="0.25">
      <c r="A3210" s="23" t="s">
        <v>6142</v>
      </c>
      <c r="B3210" s="17" t="s">
        <v>6143</v>
      </c>
      <c r="C3210" s="20" t="s">
        <v>0</v>
      </c>
      <c r="D3210" s="20" t="s">
        <v>0</v>
      </c>
      <c r="E3210" s="20" t="s">
        <v>0</v>
      </c>
    </row>
    <row r="3211" spans="1:5" x14ac:dyDescent="0.25">
      <c r="A3211" s="24" t="s">
        <v>6144</v>
      </c>
      <c r="B3211" s="18" t="s">
        <v>6145</v>
      </c>
      <c r="C3211" s="21" t="s">
        <v>0</v>
      </c>
      <c r="D3211" s="21" t="s">
        <v>0</v>
      </c>
      <c r="E3211" s="21" t="s">
        <v>0</v>
      </c>
    </row>
    <row r="3212" spans="1:5" x14ac:dyDescent="0.25">
      <c r="A3212" s="23" t="s">
        <v>6146</v>
      </c>
      <c r="B3212" s="17" t="s">
        <v>6147</v>
      </c>
      <c r="C3212" s="20" t="s">
        <v>0</v>
      </c>
      <c r="D3212" s="20" t="s">
        <v>0</v>
      </c>
      <c r="E3212" s="20" t="s">
        <v>0</v>
      </c>
    </row>
    <row r="3213" spans="1:5" x14ac:dyDescent="0.25">
      <c r="A3213" s="24" t="s">
        <v>6148</v>
      </c>
      <c r="B3213" s="18" t="s">
        <v>6149</v>
      </c>
      <c r="C3213" s="21" t="s">
        <v>0</v>
      </c>
      <c r="D3213" s="21" t="s">
        <v>0</v>
      </c>
      <c r="E3213" s="21" t="s">
        <v>0</v>
      </c>
    </row>
    <row r="3214" spans="1:5" x14ac:dyDescent="0.25">
      <c r="A3214" s="23" t="s">
        <v>6150</v>
      </c>
      <c r="B3214" s="17" t="s">
        <v>6151</v>
      </c>
      <c r="C3214" s="20" t="s">
        <v>0</v>
      </c>
      <c r="D3214" s="20" t="s">
        <v>0</v>
      </c>
      <c r="E3214" s="20" t="s">
        <v>0</v>
      </c>
    </row>
    <row r="3215" spans="1:5" x14ac:dyDescent="0.25">
      <c r="A3215" s="23" t="s">
        <v>6152</v>
      </c>
      <c r="B3215" s="17" t="s">
        <v>6153</v>
      </c>
      <c r="C3215" s="20" t="s">
        <v>0</v>
      </c>
      <c r="D3215" s="20" t="s">
        <v>0</v>
      </c>
      <c r="E3215" s="20" t="s">
        <v>0</v>
      </c>
    </row>
    <row r="3216" spans="1:5" x14ac:dyDescent="0.25">
      <c r="A3216" s="24" t="s">
        <v>6154</v>
      </c>
      <c r="B3216" s="18" t="s">
        <v>6155</v>
      </c>
      <c r="C3216" s="21" t="s">
        <v>0</v>
      </c>
      <c r="D3216" s="21" t="s">
        <v>0</v>
      </c>
      <c r="E3216" s="21" t="s">
        <v>0</v>
      </c>
    </row>
    <row r="3217" spans="1:5" x14ac:dyDescent="0.25">
      <c r="A3217" s="24" t="s">
        <v>6156</v>
      </c>
      <c r="B3217" s="18" t="s">
        <v>6157</v>
      </c>
      <c r="C3217" s="21" t="s">
        <v>0</v>
      </c>
      <c r="D3217" s="21" t="s">
        <v>0</v>
      </c>
      <c r="E3217" s="21" t="s">
        <v>0</v>
      </c>
    </row>
    <row r="3218" spans="1:5" x14ac:dyDescent="0.25">
      <c r="A3218" s="23" t="s">
        <v>6158</v>
      </c>
      <c r="B3218" s="17" t="s">
        <v>6159</v>
      </c>
      <c r="C3218" s="20" t="s">
        <v>0</v>
      </c>
      <c r="D3218" s="20" t="s">
        <v>0</v>
      </c>
      <c r="E3218" s="20" t="s">
        <v>0</v>
      </c>
    </row>
    <row r="3219" spans="1:5" x14ac:dyDescent="0.25">
      <c r="A3219" s="24" t="s">
        <v>6160</v>
      </c>
      <c r="B3219" s="18" t="s">
        <v>6161</v>
      </c>
      <c r="C3219" s="21" t="s">
        <v>0</v>
      </c>
      <c r="D3219" s="21" t="s">
        <v>0</v>
      </c>
      <c r="E3219" s="21" t="s">
        <v>0</v>
      </c>
    </row>
    <row r="3220" spans="1:5" x14ac:dyDescent="0.25">
      <c r="A3220" s="23" t="s">
        <v>6162</v>
      </c>
      <c r="B3220" s="17" t="s">
        <v>6163</v>
      </c>
      <c r="C3220" s="20" t="s">
        <v>0</v>
      </c>
      <c r="D3220" s="20" t="s">
        <v>0</v>
      </c>
      <c r="E3220" s="20" t="s">
        <v>0</v>
      </c>
    </row>
    <row r="3221" spans="1:5" x14ac:dyDescent="0.25">
      <c r="A3221" s="24" t="s">
        <v>6164</v>
      </c>
      <c r="B3221" s="18" t="s">
        <v>6165</v>
      </c>
      <c r="C3221" s="21" t="s">
        <v>0</v>
      </c>
      <c r="D3221" s="21" t="s">
        <v>0</v>
      </c>
      <c r="E3221" s="21" t="s">
        <v>0</v>
      </c>
    </row>
    <row r="3222" spans="1:5" x14ac:dyDescent="0.25">
      <c r="A3222" s="23" t="s">
        <v>6166</v>
      </c>
      <c r="B3222" s="17" t="s">
        <v>6167</v>
      </c>
      <c r="C3222" s="20" t="s">
        <v>0</v>
      </c>
      <c r="D3222" s="20" t="s">
        <v>0</v>
      </c>
      <c r="E3222" s="20" t="s">
        <v>0</v>
      </c>
    </row>
    <row r="3223" spans="1:5" x14ac:dyDescent="0.25">
      <c r="A3223" s="24" t="s">
        <v>6168</v>
      </c>
      <c r="B3223" s="18" t="s">
        <v>6169</v>
      </c>
      <c r="C3223" s="21" t="s">
        <v>0</v>
      </c>
      <c r="D3223" s="21" t="s">
        <v>0</v>
      </c>
      <c r="E3223" s="21" t="s">
        <v>0</v>
      </c>
    </row>
    <row r="3224" spans="1:5" x14ac:dyDescent="0.25">
      <c r="A3224" s="23" t="s">
        <v>6170</v>
      </c>
      <c r="B3224" s="17" t="s">
        <v>6171</v>
      </c>
      <c r="C3224" s="20" t="s">
        <v>0</v>
      </c>
      <c r="D3224" s="20" t="s">
        <v>0</v>
      </c>
      <c r="E3224" s="20" t="s">
        <v>0</v>
      </c>
    </row>
    <row r="3225" spans="1:5" x14ac:dyDescent="0.25">
      <c r="A3225" s="24" t="s">
        <v>6172</v>
      </c>
      <c r="B3225" s="18" t="s">
        <v>6173</v>
      </c>
      <c r="C3225" s="21" t="s">
        <v>0</v>
      </c>
      <c r="D3225" s="21" t="s">
        <v>0</v>
      </c>
      <c r="E3225" s="21" t="s">
        <v>0</v>
      </c>
    </row>
    <row r="3226" spans="1:5" x14ac:dyDescent="0.25">
      <c r="A3226" s="23" t="s">
        <v>6174</v>
      </c>
      <c r="B3226" s="17" t="s">
        <v>6175</v>
      </c>
      <c r="C3226" s="20" t="s">
        <v>0</v>
      </c>
      <c r="D3226" s="20" t="s">
        <v>0</v>
      </c>
      <c r="E3226" s="20" t="s">
        <v>0</v>
      </c>
    </row>
    <row r="3227" spans="1:5" x14ac:dyDescent="0.25">
      <c r="A3227" s="23" t="s">
        <v>6176</v>
      </c>
      <c r="B3227" s="17" t="s">
        <v>6177</v>
      </c>
      <c r="C3227" s="20" t="s">
        <v>0</v>
      </c>
      <c r="D3227" s="20" t="s">
        <v>0</v>
      </c>
      <c r="E3227" s="20" t="s">
        <v>0</v>
      </c>
    </row>
    <row r="3228" spans="1:5" x14ac:dyDescent="0.25">
      <c r="A3228" s="24" t="s">
        <v>6178</v>
      </c>
      <c r="B3228" s="18" t="s">
        <v>6179</v>
      </c>
      <c r="C3228" s="21" t="s">
        <v>0</v>
      </c>
      <c r="D3228" s="21" t="s">
        <v>0</v>
      </c>
      <c r="E3228" s="21" t="s">
        <v>0</v>
      </c>
    </row>
    <row r="3229" spans="1:5" x14ac:dyDescent="0.25">
      <c r="A3229" s="23" t="s">
        <v>6180</v>
      </c>
      <c r="B3229" s="17" t="s">
        <v>6181</v>
      </c>
      <c r="C3229" s="20" t="s">
        <v>0</v>
      </c>
      <c r="D3229" s="20" t="s">
        <v>0</v>
      </c>
      <c r="E3229" s="20" t="s">
        <v>0</v>
      </c>
    </row>
    <row r="3230" spans="1:5" x14ac:dyDescent="0.25">
      <c r="A3230" s="24" t="s">
        <v>6182</v>
      </c>
      <c r="B3230" s="18" t="s">
        <v>6183</v>
      </c>
      <c r="C3230" s="21" t="s">
        <v>0</v>
      </c>
      <c r="D3230" s="21" t="s">
        <v>0</v>
      </c>
      <c r="E3230" s="21" t="s">
        <v>0</v>
      </c>
    </row>
    <row r="3231" spans="1:5" x14ac:dyDescent="0.25">
      <c r="A3231" s="23" t="s">
        <v>6184</v>
      </c>
      <c r="B3231" s="17" t="s">
        <v>6185</v>
      </c>
      <c r="C3231" s="20" t="s">
        <v>0</v>
      </c>
      <c r="D3231" s="20" t="s">
        <v>0</v>
      </c>
      <c r="E3231" s="20" t="s">
        <v>0</v>
      </c>
    </row>
    <row r="3232" spans="1:5" x14ac:dyDescent="0.25">
      <c r="A3232" s="24" t="s">
        <v>6186</v>
      </c>
      <c r="B3232" s="18" t="s">
        <v>6187</v>
      </c>
      <c r="C3232" s="21" t="s">
        <v>0</v>
      </c>
      <c r="D3232" s="21" t="s">
        <v>0</v>
      </c>
      <c r="E3232" s="21" t="s">
        <v>0</v>
      </c>
    </row>
    <row r="3233" spans="1:5" x14ac:dyDescent="0.25">
      <c r="A3233" s="23" t="s">
        <v>6188</v>
      </c>
      <c r="B3233" s="17" t="s">
        <v>6189</v>
      </c>
      <c r="C3233" s="20" t="s">
        <v>0</v>
      </c>
      <c r="D3233" s="20" t="s">
        <v>0</v>
      </c>
      <c r="E3233" s="20" t="s">
        <v>0</v>
      </c>
    </row>
    <row r="3234" spans="1:5" x14ac:dyDescent="0.25">
      <c r="A3234" s="24" t="s">
        <v>6190</v>
      </c>
      <c r="B3234" s="18" t="s">
        <v>6191</v>
      </c>
      <c r="C3234" s="21" t="s">
        <v>0</v>
      </c>
      <c r="D3234" s="21" t="s">
        <v>0</v>
      </c>
      <c r="E3234" s="21" t="s">
        <v>0</v>
      </c>
    </row>
    <row r="3235" spans="1:5" x14ac:dyDescent="0.25">
      <c r="A3235" s="23" t="s">
        <v>6192</v>
      </c>
      <c r="B3235" s="17" t="s">
        <v>6193</v>
      </c>
      <c r="C3235" s="20" t="s">
        <v>0</v>
      </c>
      <c r="D3235" s="20" t="s">
        <v>0</v>
      </c>
      <c r="E3235" s="20" t="s">
        <v>0</v>
      </c>
    </row>
    <row r="3236" spans="1:5" x14ac:dyDescent="0.25">
      <c r="A3236" s="24" t="s">
        <v>6194</v>
      </c>
      <c r="B3236" s="18" t="s">
        <v>6195</v>
      </c>
      <c r="C3236" s="21" t="s">
        <v>0</v>
      </c>
      <c r="D3236" s="21" t="s">
        <v>0</v>
      </c>
      <c r="E3236" s="21" t="s">
        <v>0</v>
      </c>
    </row>
    <row r="3237" spans="1:5" x14ac:dyDescent="0.25">
      <c r="A3237" s="23" t="s">
        <v>6196</v>
      </c>
      <c r="B3237" s="17" t="s">
        <v>6197</v>
      </c>
      <c r="C3237" s="20" t="s">
        <v>0</v>
      </c>
      <c r="D3237" s="20" t="s">
        <v>0</v>
      </c>
      <c r="E3237" s="20" t="s">
        <v>0</v>
      </c>
    </row>
    <row r="3238" spans="1:5" x14ac:dyDescent="0.25">
      <c r="A3238" s="24" t="s">
        <v>6198</v>
      </c>
      <c r="B3238" s="18" t="s">
        <v>6199</v>
      </c>
      <c r="C3238" s="21" t="s">
        <v>0</v>
      </c>
      <c r="D3238" s="21" t="s">
        <v>0</v>
      </c>
      <c r="E3238" s="21" t="s">
        <v>0</v>
      </c>
    </row>
    <row r="3239" spans="1:5" x14ac:dyDescent="0.25">
      <c r="A3239" s="23" t="s">
        <v>6200</v>
      </c>
      <c r="B3239" s="17" t="s">
        <v>6201</v>
      </c>
      <c r="C3239" s="20" t="s">
        <v>0</v>
      </c>
      <c r="D3239" s="20" t="s">
        <v>0</v>
      </c>
      <c r="E3239" s="20" t="s">
        <v>0</v>
      </c>
    </row>
    <row r="3240" spans="1:5" x14ac:dyDescent="0.25">
      <c r="A3240" s="24" t="s">
        <v>6202</v>
      </c>
      <c r="B3240" s="18" t="s">
        <v>6203</v>
      </c>
      <c r="C3240" s="21" t="s">
        <v>0</v>
      </c>
      <c r="D3240" s="21" t="s">
        <v>0</v>
      </c>
      <c r="E3240" s="21" t="s">
        <v>0</v>
      </c>
    </row>
    <row r="3241" spans="1:5" x14ac:dyDescent="0.25">
      <c r="A3241" s="23" t="s">
        <v>6204</v>
      </c>
      <c r="B3241" s="17" t="s">
        <v>6205</v>
      </c>
      <c r="C3241" s="20" t="s">
        <v>0</v>
      </c>
      <c r="D3241" s="20" t="s">
        <v>0</v>
      </c>
      <c r="E3241" s="20" t="s">
        <v>0</v>
      </c>
    </row>
    <row r="3242" spans="1:5" x14ac:dyDescent="0.25">
      <c r="A3242" s="24" t="s">
        <v>6206</v>
      </c>
      <c r="B3242" s="18" t="s">
        <v>6207</v>
      </c>
      <c r="C3242" s="21" t="s">
        <v>0</v>
      </c>
      <c r="D3242" s="21" t="s">
        <v>0</v>
      </c>
      <c r="E3242" s="21" t="s">
        <v>0</v>
      </c>
    </row>
    <row r="3243" spans="1:5" x14ac:dyDescent="0.25">
      <c r="A3243" s="23" t="s">
        <v>6208</v>
      </c>
      <c r="B3243" s="17" t="s">
        <v>6209</v>
      </c>
      <c r="C3243" s="20" t="s">
        <v>0</v>
      </c>
      <c r="D3243" s="20" t="s">
        <v>0</v>
      </c>
      <c r="E3243" s="20" t="s">
        <v>0</v>
      </c>
    </row>
    <row r="3244" spans="1:5" x14ac:dyDescent="0.25">
      <c r="A3244" s="24" t="s">
        <v>6210</v>
      </c>
      <c r="B3244" s="18" t="s">
        <v>6211</v>
      </c>
      <c r="C3244" s="21" t="s">
        <v>0</v>
      </c>
      <c r="D3244" s="21" t="s">
        <v>0</v>
      </c>
      <c r="E3244" s="21" t="s">
        <v>0</v>
      </c>
    </row>
    <row r="3245" spans="1:5" x14ac:dyDescent="0.25">
      <c r="A3245" s="23" t="s">
        <v>6212</v>
      </c>
      <c r="B3245" s="17" t="s">
        <v>6213</v>
      </c>
      <c r="C3245" s="20" t="s">
        <v>0</v>
      </c>
      <c r="D3245" s="20" t="s">
        <v>0</v>
      </c>
      <c r="E3245" s="20" t="s">
        <v>0</v>
      </c>
    </row>
    <row r="3246" spans="1:5" x14ac:dyDescent="0.25">
      <c r="A3246" s="24" t="s">
        <v>6214</v>
      </c>
      <c r="B3246" s="18" t="s">
        <v>6215</v>
      </c>
      <c r="C3246" s="21" t="s">
        <v>0</v>
      </c>
      <c r="D3246" s="21" t="s">
        <v>0</v>
      </c>
      <c r="E3246" s="21" t="s">
        <v>0</v>
      </c>
    </row>
    <row r="3247" spans="1:5" x14ac:dyDescent="0.25">
      <c r="A3247" s="23" t="s">
        <v>6216</v>
      </c>
      <c r="B3247" s="17" t="s">
        <v>6217</v>
      </c>
      <c r="C3247" s="20" t="s">
        <v>0</v>
      </c>
      <c r="D3247" s="20" t="s">
        <v>0</v>
      </c>
      <c r="E3247" s="20" t="s">
        <v>0</v>
      </c>
    </row>
    <row r="3248" spans="1:5" x14ac:dyDescent="0.25">
      <c r="A3248" s="24" t="s">
        <v>6218</v>
      </c>
      <c r="B3248" s="18" t="s">
        <v>6219</v>
      </c>
      <c r="C3248" s="21" t="s">
        <v>0</v>
      </c>
      <c r="D3248" s="21" t="s">
        <v>0</v>
      </c>
      <c r="E3248" s="21" t="s">
        <v>0</v>
      </c>
    </row>
    <row r="3249" spans="1:5" x14ac:dyDescent="0.25">
      <c r="A3249" s="23" t="s">
        <v>6220</v>
      </c>
      <c r="B3249" s="17" t="s">
        <v>6221</v>
      </c>
      <c r="C3249" s="20" t="s">
        <v>0</v>
      </c>
      <c r="D3249" s="20" t="s">
        <v>0</v>
      </c>
      <c r="E3249" s="20" t="s">
        <v>0</v>
      </c>
    </row>
    <row r="3250" spans="1:5" x14ac:dyDescent="0.25">
      <c r="A3250" s="24" t="s">
        <v>6222</v>
      </c>
      <c r="B3250" s="18" t="s">
        <v>6223</v>
      </c>
      <c r="C3250" s="21" t="s">
        <v>0</v>
      </c>
      <c r="D3250" s="21" t="s">
        <v>0</v>
      </c>
      <c r="E3250" s="21" t="s">
        <v>0</v>
      </c>
    </row>
    <row r="3251" spans="1:5" x14ac:dyDescent="0.25">
      <c r="A3251" s="23" t="s">
        <v>6224</v>
      </c>
      <c r="B3251" s="17" t="s">
        <v>6225</v>
      </c>
      <c r="C3251" s="20" t="s">
        <v>0</v>
      </c>
      <c r="D3251" s="20" t="s">
        <v>0</v>
      </c>
      <c r="E3251" s="20" t="s">
        <v>0</v>
      </c>
    </row>
    <row r="3252" spans="1:5" x14ac:dyDescent="0.25">
      <c r="A3252" s="24" t="s">
        <v>6226</v>
      </c>
      <c r="B3252" s="18" t="s">
        <v>6227</v>
      </c>
      <c r="C3252" s="21" t="s">
        <v>0</v>
      </c>
      <c r="D3252" s="21" t="s">
        <v>0</v>
      </c>
      <c r="E3252" s="21" t="s">
        <v>0</v>
      </c>
    </row>
    <row r="3253" spans="1:5" x14ac:dyDescent="0.25">
      <c r="A3253" s="23" t="s">
        <v>6228</v>
      </c>
      <c r="B3253" s="17" t="s">
        <v>6229</v>
      </c>
      <c r="C3253" s="20" t="s">
        <v>0</v>
      </c>
      <c r="D3253" s="20" t="s">
        <v>0</v>
      </c>
      <c r="E3253" s="20" t="s">
        <v>0</v>
      </c>
    </row>
    <row r="3254" spans="1:5" x14ac:dyDescent="0.25">
      <c r="A3254" s="24" t="s">
        <v>6230</v>
      </c>
      <c r="B3254" s="18" t="s">
        <v>6231</v>
      </c>
      <c r="C3254" s="21" t="s">
        <v>0</v>
      </c>
      <c r="D3254" s="21" t="s">
        <v>0</v>
      </c>
      <c r="E3254" s="21" t="s">
        <v>0</v>
      </c>
    </row>
    <row r="3255" spans="1:5" x14ac:dyDescent="0.25">
      <c r="A3255" s="23" t="s">
        <v>6232</v>
      </c>
      <c r="B3255" s="17" t="s">
        <v>6233</v>
      </c>
      <c r="C3255" s="20" t="s">
        <v>0</v>
      </c>
      <c r="D3255" s="20" t="s">
        <v>0</v>
      </c>
      <c r="E3255" s="20" t="s">
        <v>0</v>
      </c>
    </row>
    <row r="3256" spans="1:5" x14ac:dyDescent="0.25">
      <c r="A3256" s="24" t="s">
        <v>6234</v>
      </c>
      <c r="B3256" s="18" t="s">
        <v>6235</v>
      </c>
      <c r="C3256" s="21" t="s">
        <v>0</v>
      </c>
      <c r="D3256" s="21" t="s">
        <v>0</v>
      </c>
      <c r="E3256" s="21" t="s">
        <v>0</v>
      </c>
    </row>
    <row r="3257" spans="1:5" x14ac:dyDescent="0.25">
      <c r="A3257" s="24" t="s">
        <v>6236</v>
      </c>
      <c r="B3257" s="18" t="s">
        <v>6237</v>
      </c>
      <c r="C3257" s="21" t="s">
        <v>0</v>
      </c>
      <c r="D3257" s="21" t="s">
        <v>0</v>
      </c>
      <c r="E3257" s="21" t="s">
        <v>0</v>
      </c>
    </row>
    <row r="3258" spans="1:5" x14ac:dyDescent="0.25">
      <c r="A3258" s="23" t="s">
        <v>6238</v>
      </c>
      <c r="B3258" s="17" t="s">
        <v>6239</v>
      </c>
      <c r="C3258" s="20" t="s">
        <v>0</v>
      </c>
      <c r="D3258" s="20" t="s">
        <v>0</v>
      </c>
      <c r="E3258" s="20" t="s">
        <v>0</v>
      </c>
    </row>
    <row r="3259" spans="1:5" x14ac:dyDescent="0.25">
      <c r="A3259" s="24" t="s">
        <v>6240</v>
      </c>
      <c r="B3259" s="18" t="s">
        <v>6241</v>
      </c>
      <c r="C3259" s="21" t="s">
        <v>0</v>
      </c>
      <c r="D3259" s="21" t="s">
        <v>0</v>
      </c>
      <c r="E3259" s="21" t="s">
        <v>0</v>
      </c>
    </row>
    <row r="3260" spans="1:5" x14ac:dyDescent="0.25">
      <c r="A3260" s="23" t="s">
        <v>6242</v>
      </c>
      <c r="B3260" s="17" t="s">
        <v>6243</v>
      </c>
      <c r="C3260" s="20" t="s">
        <v>0</v>
      </c>
      <c r="D3260" s="20" t="s">
        <v>0</v>
      </c>
      <c r="E3260" s="20" t="s">
        <v>0</v>
      </c>
    </row>
    <row r="3261" spans="1:5" x14ac:dyDescent="0.25">
      <c r="A3261" s="24" t="s">
        <v>6244</v>
      </c>
      <c r="B3261" s="18" t="s">
        <v>6245</v>
      </c>
      <c r="C3261" s="21" t="s">
        <v>0</v>
      </c>
      <c r="D3261" s="21" t="s">
        <v>0</v>
      </c>
      <c r="E3261" s="21" t="s">
        <v>0</v>
      </c>
    </row>
    <row r="3262" spans="1:5" x14ac:dyDescent="0.25">
      <c r="A3262" s="23" t="s">
        <v>6246</v>
      </c>
      <c r="B3262" s="17" t="s">
        <v>6247</v>
      </c>
      <c r="C3262" s="20" t="s">
        <v>0</v>
      </c>
      <c r="D3262" s="20" t="s">
        <v>0</v>
      </c>
      <c r="E3262" s="20" t="s">
        <v>0</v>
      </c>
    </row>
    <row r="3263" spans="1:5" x14ac:dyDescent="0.25">
      <c r="A3263" s="24" t="s">
        <v>6248</v>
      </c>
      <c r="B3263" s="18" t="s">
        <v>6249</v>
      </c>
      <c r="C3263" s="21" t="s">
        <v>0</v>
      </c>
      <c r="D3263" s="21" t="s">
        <v>0</v>
      </c>
      <c r="E3263" s="21" t="s">
        <v>0</v>
      </c>
    </row>
    <row r="3264" spans="1:5" x14ac:dyDescent="0.25">
      <c r="A3264" s="23" t="s">
        <v>6250</v>
      </c>
      <c r="B3264" s="17" t="s">
        <v>6251</v>
      </c>
      <c r="C3264" s="20" t="s">
        <v>0</v>
      </c>
      <c r="D3264" s="20" t="s">
        <v>0</v>
      </c>
      <c r="E3264" s="20" t="s">
        <v>0</v>
      </c>
    </row>
    <row r="3265" spans="1:5" x14ac:dyDescent="0.25">
      <c r="A3265" s="24" t="s">
        <v>6252</v>
      </c>
      <c r="B3265" s="18" t="s">
        <v>6253</v>
      </c>
      <c r="C3265" s="21" t="s">
        <v>0</v>
      </c>
      <c r="D3265" s="21" t="s">
        <v>0</v>
      </c>
      <c r="E3265" s="21" t="s">
        <v>0</v>
      </c>
    </row>
    <row r="3266" spans="1:5" x14ac:dyDescent="0.25">
      <c r="A3266" s="23" t="s">
        <v>6254</v>
      </c>
      <c r="B3266" s="17" t="s">
        <v>6255</v>
      </c>
      <c r="C3266" s="20" t="s">
        <v>0</v>
      </c>
      <c r="D3266" s="20" t="s">
        <v>0</v>
      </c>
      <c r="E3266" s="20" t="s">
        <v>0</v>
      </c>
    </row>
    <row r="3267" spans="1:5" x14ac:dyDescent="0.25">
      <c r="A3267" s="24" t="s">
        <v>6256</v>
      </c>
      <c r="B3267" s="18" t="s">
        <v>6257</v>
      </c>
      <c r="C3267" s="21" t="s">
        <v>0</v>
      </c>
      <c r="D3267" s="21" t="s">
        <v>0</v>
      </c>
      <c r="E3267" s="21" t="s">
        <v>0</v>
      </c>
    </row>
    <row r="3268" spans="1:5" x14ac:dyDescent="0.25">
      <c r="A3268" s="23" t="s">
        <v>6258</v>
      </c>
      <c r="B3268" s="17" t="s">
        <v>6259</v>
      </c>
      <c r="C3268" s="20" t="s">
        <v>0</v>
      </c>
      <c r="D3268" s="20" t="s">
        <v>0</v>
      </c>
      <c r="E3268" s="20" t="s">
        <v>0</v>
      </c>
    </row>
    <row r="3269" spans="1:5" x14ac:dyDescent="0.25">
      <c r="A3269" s="24" t="s">
        <v>6260</v>
      </c>
      <c r="B3269" s="18" t="s">
        <v>6261</v>
      </c>
      <c r="C3269" s="21" t="s">
        <v>0</v>
      </c>
      <c r="D3269" s="21" t="s">
        <v>0</v>
      </c>
      <c r="E3269" s="21" t="s">
        <v>0</v>
      </c>
    </row>
    <row r="3270" spans="1:5" x14ac:dyDescent="0.25">
      <c r="A3270" s="24" t="s">
        <v>6262</v>
      </c>
      <c r="B3270" s="18" t="s">
        <v>6263</v>
      </c>
      <c r="C3270" s="21" t="s">
        <v>0</v>
      </c>
      <c r="D3270" s="21" t="s">
        <v>0</v>
      </c>
      <c r="E3270" s="21" t="s">
        <v>0</v>
      </c>
    </row>
    <row r="3271" spans="1:5" x14ac:dyDescent="0.25">
      <c r="A3271" s="23" t="s">
        <v>6264</v>
      </c>
      <c r="B3271" s="17" t="s">
        <v>6265</v>
      </c>
      <c r="C3271" s="20" t="s">
        <v>0</v>
      </c>
      <c r="D3271" s="20" t="s">
        <v>0</v>
      </c>
      <c r="E3271" s="20" t="s">
        <v>0</v>
      </c>
    </row>
    <row r="3272" spans="1:5" x14ac:dyDescent="0.25">
      <c r="A3272" s="23" t="s">
        <v>6266</v>
      </c>
      <c r="B3272" s="17" t="s">
        <v>6267</v>
      </c>
      <c r="C3272" s="20" t="s">
        <v>0</v>
      </c>
      <c r="D3272" s="20" t="s">
        <v>0</v>
      </c>
      <c r="E3272" s="20" t="s">
        <v>0</v>
      </c>
    </row>
    <row r="3273" spans="1:5" x14ac:dyDescent="0.25">
      <c r="A3273" s="24" t="s">
        <v>6268</v>
      </c>
      <c r="B3273" s="18" t="s">
        <v>6269</v>
      </c>
      <c r="C3273" s="21" t="s">
        <v>0</v>
      </c>
      <c r="D3273" s="21" t="s">
        <v>0</v>
      </c>
      <c r="E3273" s="21" t="s">
        <v>0</v>
      </c>
    </row>
    <row r="3274" spans="1:5" x14ac:dyDescent="0.25">
      <c r="A3274" s="23" t="s">
        <v>6270</v>
      </c>
      <c r="B3274" s="17" t="s">
        <v>6271</v>
      </c>
      <c r="C3274" s="20" t="s">
        <v>0</v>
      </c>
      <c r="D3274" s="20" t="s">
        <v>0</v>
      </c>
      <c r="E3274" s="20" t="s">
        <v>0</v>
      </c>
    </row>
    <row r="3275" spans="1:5" x14ac:dyDescent="0.25">
      <c r="A3275" s="24" t="s">
        <v>6272</v>
      </c>
      <c r="B3275" s="18" t="s">
        <v>6273</v>
      </c>
      <c r="C3275" s="21" t="s">
        <v>0</v>
      </c>
      <c r="D3275" s="21" t="s">
        <v>0</v>
      </c>
      <c r="E3275" s="21" t="s">
        <v>0</v>
      </c>
    </row>
    <row r="3276" spans="1:5" x14ac:dyDescent="0.25">
      <c r="A3276" s="23" t="s">
        <v>6274</v>
      </c>
      <c r="B3276" s="17" t="s">
        <v>6275</v>
      </c>
      <c r="C3276" s="20" t="s">
        <v>0</v>
      </c>
      <c r="D3276" s="20" t="s">
        <v>0</v>
      </c>
      <c r="E3276" s="20" t="s">
        <v>0</v>
      </c>
    </row>
    <row r="3277" spans="1:5" x14ac:dyDescent="0.25">
      <c r="A3277" s="24" t="s">
        <v>6276</v>
      </c>
      <c r="B3277" s="18" t="s">
        <v>6277</v>
      </c>
      <c r="C3277" s="21" t="s">
        <v>0</v>
      </c>
      <c r="D3277" s="21" t="s">
        <v>0</v>
      </c>
      <c r="E3277" s="21" t="s">
        <v>0</v>
      </c>
    </row>
    <row r="3278" spans="1:5" x14ac:dyDescent="0.25">
      <c r="A3278" s="23" t="s">
        <v>6278</v>
      </c>
      <c r="B3278" s="17" t="s">
        <v>6279</v>
      </c>
      <c r="C3278" s="20" t="s">
        <v>0</v>
      </c>
      <c r="D3278" s="20" t="s">
        <v>0</v>
      </c>
      <c r="E3278" s="20" t="s">
        <v>0</v>
      </c>
    </row>
    <row r="3279" spans="1:5" x14ac:dyDescent="0.25">
      <c r="A3279" s="24" t="s">
        <v>6280</v>
      </c>
      <c r="B3279" s="18" t="s">
        <v>6281</v>
      </c>
      <c r="C3279" s="21" t="s">
        <v>0</v>
      </c>
      <c r="D3279" s="21" t="s">
        <v>0</v>
      </c>
      <c r="E3279" s="21" t="s">
        <v>0</v>
      </c>
    </row>
    <row r="3280" spans="1:5" x14ac:dyDescent="0.25">
      <c r="A3280" s="23" t="s">
        <v>6282</v>
      </c>
      <c r="B3280" s="17" t="s">
        <v>6283</v>
      </c>
      <c r="C3280" s="20" t="s">
        <v>0</v>
      </c>
      <c r="D3280" s="20" t="s">
        <v>0</v>
      </c>
      <c r="E3280" s="20" t="s">
        <v>0</v>
      </c>
    </row>
    <row r="3281" spans="1:5" x14ac:dyDescent="0.25">
      <c r="A3281" s="24" t="s">
        <v>6284</v>
      </c>
      <c r="B3281" s="18" t="s">
        <v>6285</v>
      </c>
      <c r="C3281" s="21" t="s">
        <v>0</v>
      </c>
      <c r="D3281" s="21" t="s">
        <v>0</v>
      </c>
      <c r="E3281" s="21" t="s">
        <v>0</v>
      </c>
    </row>
    <row r="3282" spans="1:5" x14ac:dyDescent="0.25">
      <c r="A3282" s="23" t="s">
        <v>6286</v>
      </c>
      <c r="B3282" s="17" t="s">
        <v>6287</v>
      </c>
      <c r="C3282" s="20" t="s">
        <v>0</v>
      </c>
      <c r="D3282" s="20" t="s">
        <v>0</v>
      </c>
      <c r="E3282" s="20" t="s">
        <v>0</v>
      </c>
    </row>
    <row r="3283" spans="1:5" x14ac:dyDescent="0.25">
      <c r="A3283" s="24" t="s">
        <v>6288</v>
      </c>
      <c r="B3283" s="18" t="s">
        <v>6289</v>
      </c>
      <c r="C3283" s="21" t="s">
        <v>0</v>
      </c>
      <c r="D3283" s="21" t="s">
        <v>0</v>
      </c>
      <c r="E3283" s="21" t="s">
        <v>0</v>
      </c>
    </row>
    <row r="3284" spans="1:5" x14ac:dyDescent="0.25">
      <c r="A3284" s="23" t="s">
        <v>6290</v>
      </c>
      <c r="B3284" s="17" t="s">
        <v>6291</v>
      </c>
      <c r="C3284" s="20" t="s">
        <v>0</v>
      </c>
      <c r="D3284" s="20" t="s">
        <v>0</v>
      </c>
      <c r="E3284" s="20" t="s">
        <v>0</v>
      </c>
    </row>
    <row r="3285" spans="1:5" x14ac:dyDescent="0.25">
      <c r="A3285" s="24" t="s">
        <v>6292</v>
      </c>
      <c r="B3285" s="18" t="s">
        <v>6293</v>
      </c>
      <c r="C3285" s="21" t="s">
        <v>0</v>
      </c>
      <c r="D3285" s="21" t="s">
        <v>0</v>
      </c>
      <c r="E3285" s="21" t="s">
        <v>0</v>
      </c>
    </row>
    <row r="3286" spans="1:5" x14ac:dyDescent="0.25">
      <c r="A3286" s="24" t="s">
        <v>6294</v>
      </c>
      <c r="B3286" s="18" t="s">
        <v>6295</v>
      </c>
      <c r="C3286" s="21" t="s">
        <v>0</v>
      </c>
      <c r="D3286" s="21" t="s">
        <v>0</v>
      </c>
      <c r="E3286" s="21" t="s">
        <v>0</v>
      </c>
    </row>
    <row r="3287" spans="1:5" x14ac:dyDescent="0.25">
      <c r="A3287" s="23" t="s">
        <v>6296</v>
      </c>
      <c r="B3287" s="17" t="s">
        <v>6297</v>
      </c>
      <c r="C3287" s="20" t="s">
        <v>0</v>
      </c>
      <c r="D3287" s="20" t="s">
        <v>0</v>
      </c>
      <c r="E3287" s="20" t="s">
        <v>0</v>
      </c>
    </row>
    <row r="3288" spans="1:5" x14ac:dyDescent="0.25">
      <c r="A3288" s="24" t="s">
        <v>6298</v>
      </c>
      <c r="B3288" s="18" t="s">
        <v>6299</v>
      </c>
      <c r="C3288" s="21" t="s">
        <v>0</v>
      </c>
      <c r="D3288" s="21" t="s">
        <v>0</v>
      </c>
      <c r="E3288" s="21" t="s">
        <v>0</v>
      </c>
    </row>
    <row r="3289" spans="1:5" x14ac:dyDescent="0.25">
      <c r="A3289" s="24" t="s">
        <v>6300</v>
      </c>
      <c r="B3289" s="18" t="s">
        <v>6301</v>
      </c>
      <c r="C3289" s="21" t="s">
        <v>0</v>
      </c>
      <c r="D3289" s="21" t="s">
        <v>0</v>
      </c>
      <c r="E3289" s="21" t="s">
        <v>0</v>
      </c>
    </row>
    <row r="3290" spans="1:5" x14ac:dyDescent="0.25">
      <c r="A3290" s="24" t="s">
        <v>6302</v>
      </c>
      <c r="B3290" s="18" t="s">
        <v>6303</v>
      </c>
      <c r="C3290" s="21" t="s">
        <v>0</v>
      </c>
      <c r="D3290" s="21" t="s">
        <v>0</v>
      </c>
      <c r="E3290" s="21" t="s">
        <v>0</v>
      </c>
    </row>
    <row r="3291" spans="1:5" x14ac:dyDescent="0.25">
      <c r="A3291" s="23" t="s">
        <v>6304</v>
      </c>
      <c r="B3291" s="17" t="s">
        <v>6305</v>
      </c>
      <c r="C3291" s="20" t="s">
        <v>0</v>
      </c>
      <c r="D3291" s="20" t="s">
        <v>0</v>
      </c>
      <c r="E3291" s="20" t="s">
        <v>0</v>
      </c>
    </row>
    <row r="3292" spans="1:5" x14ac:dyDescent="0.25">
      <c r="A3292" s="24" t="s">
        <v>6306</v>
      </c>
      <c r="B3292" s="18" t="s">
        <v>6307</v>
      </c>
      <c r="C3292" s="21" t="s">
        <v>0</v>
      </c>
      <c r="D3292" s="21" t="s">
        <v>0</v>
      </c>
      <c r="E3292" s="21" t="s">
        <v>0</v>
      </c>
    </row>
    <row r="3293" spans="1:5" x14ac:dyDescent="0.25">
      <c r="A3293" s="23" t="s">
        <v>6308</v>
      </c>
      <c r="B3293" s="17" t="s">
        <v>6309</v>
      </c>
      <c r="C3293" s="20" t="s">
        <v>0</v>
      </c>
      <c r="D3293" s="20" t="s">
        <v>0</v>
      </c>
      <c r="E3293" s="20" t="s">
        <v>0</v>
      </c>
    </row>
    <row r="3294" spans="1:5" x14ac:dyDescent="0.25">
      <c r="A3294" s="24" t="s">
        <v>6310</v>
      </c>
      <c r="B3294" s="18" t="s">
        <v>6311</v>
      </c>
      <c r="C3294" s="21" t="s">
        <v>0</v>
      </c>
      <c r="D3294" s="21" t="s">
        <v>0</v>
      </c>
      <c r="E3294" s="21" t="s">
        <v>0</v>
      </c>
    </row>
    <row r="3295" spans="1:5" x14ac:dyDescent="0.25">
      <c r="A3295" s="23" t="s">
        <v>6312</v>
      </c>
      <c r="B3295" s="17" t="s">
        <v>6313</v>
      </c>
      <c r="C3295" s="20" t="s">
        <v>0</v>
      </c>
      <c r="D3295" s="20" t="s">
        <v>0</v>
      </c>
      <c r="E3295" s="20" t="s">
        <v>0</v>
      </c>
    </row>
    <row r="3296" spans="1:5" x14ac:dyDescent="0.25">
      <c r="A3296" s="24" t="s">
        <v>6314</v>
      </c>
      <c r="B3296" s="18" t="s">
        <v>6315</v>
      </c>
      <c r="C3296" s="21" t="s">
        <v>0</v>
      </c>
      <c r="D3296" s="21" t="s">
        <v>0</v>
      </c>
      <c r="E3296" s="21" t="s">
        <v>0</v>
      </c>
    </row>
    <row r="3297" spans="1:5" x14ac:dyDescent="0.25">
      <c r="A3297" s="23" t="s">
        <v>6316</v>
      </c>
      <c r="B3297" s="17" t="s">
        <v>6317</v>
      </c>
      <c r="C3297" s="20" t="s">
        <v>0</v>
      </c>
      <c r="D3297" s="20" t="s">
        <v>0</v>
      </c>
      <c r="E3297" s="20" t="s">
        <v>0</v>
      </c>
    </row>
    <row r="3298" spans="1:5" x14ac:dyDescent="0.25">
      <c r="A3298" s="24" t="s">
        <v>6318</v>
      </c>
      <c r="B3298" s="18" t="s">
        <v>6319</v>
      </c>
      <c r="C3298" s="21" t="s">
        <v>0</v>
      </c>
      <c r="D3298" s="21" t="s">
        <v>0</v>
      </c>
      <c r="E3298" s="21" t="s">
        <v>0</v>
      </c>
    </row>
    <row r="3299" spans="1:5" x14ac:dyDescent="0.25">
      <c r="A3299" s="23" t="s">
        <v>6320</v>
      </c>
      <c r="B3299" s="17" t="s">
        <v>6321</v>
      </c>
      <c r="C3299" s="20" t="s">
        <v>0</v>
      </c>
      <c r="D3299" s="20" t="s">
        <v>0</v>
      </c>
      <c r="E3299" s="20" t="s">
        <v>0</v>
      </c>
    </row>
    <row r="3300" spans="1:5" x14ac:dyDescent="0.25">
      <c r="A3300" s="24" t="s">
        <v>6322</v>
      </c>
      <c r="B3300" s="18" t="s">
        <v>6323</v>
      </c>
      <c r="C3300" s="21" t="s">
        <v>0</v>
      </c>
      <c r="D3300" s="21" t="s">
        <v>0</v>
      </c>
      <c r="E3300" s="21" t="s">
        <v>0</v>
      </c>
    </row>
    <row r="3301" spans="1:5" x14ac:dyDescent="0.25">
      <c r="A3301" s="23" t="s">
        <v>6324</v>
      </c>
      <c r="B3301" s="17" t="s">
        <v>6325</v>
      </c>
      <c r="C3301" s="20" t="s">
        <v>0</v>
      </c>
      <c r="D3301" s="20" t="s">
        <v>0</v>
      </c>
      <c r="E3301" s="20" t="s">
        <v>0</v>
      </c>
    </row>
    <row r="3302" spans="1:5" x14ac:dyDescent="0.25">
      <c r="A3302" s="23" t="s">
        <v>6326</v>
      </c>
      <c r="B3302" s="17" t="s">
        <v>6327</v>
      </c>
      <c r="C3302" s="20" t="s">
        <v>0</v>
      </c>
      <c r="D3302" s="20" t="s">
        <v>0</v>
      </c>
      <c r="E3302" s="20" t="s">
        <v>0</v>
      </c>
    </row>
    <row r="3303" spans="1:5" x14ac:dyDescent="0.25">
      <c r="A3303" s="24" t="s">
        <v>6328</v>
      </c>
      <c r="B3303" s="18" t="s">
        <v>6329</v>
      </c>
      <c r="C3303" s="21" t="s">
        <v>0</v>
      </c>
      <c r="D3303" s="21" t="s">
        <v>0</v>
      </c>
      <c r="E3303" s="21" t="s">
        <v>0</v>
      </c>
    </row>
    <row r="3304" spans="1:5" x14ac:dyDescent="0.25">
      <c r="A3304" s="24" t="s">
        <v>6330</v>
      </c>
      <c r="B3304" s="18" t="s">
        <v>6331</v>
      </c>
      <c r="C3304" s="21" t="s">
        <v>0</v>
      </c>
      <c r="D3304" s="21" t="s">
        <v>0</v>
      </c>
      <c r="E3304" s="21" t="s">
        <v>0</v>
      </c>
    </row>
    <row r="3305" spans="1:5" x14ac:dyDescent="0.25">
      <c r="A3305" s="24" t="s">
        <v>6332</v>
      </c>
      <c r="B3305" s="18" t="s">
        <v>6333</v>
      </c>
      <c r="C3305" s="21" t="s">
        <v>0</v>
      </c>
      <c r="D3305" s="21" t="s">
        <v>0</v>
      </c>
      <c r="E3305" s="21" t="s">
        <v>0</v>
      </c>
    </row>
    <row r="3306" spans="1:5" x14ac:dyDescent="0.25">
      <c r="A3306" s="24" t="s">
        <v>6334</v>
      </c>
      <c r="B3306" s="18" t="s">
        <v>6335</v>
      </c>
      <c r="C3306" s="21" t="s">
        <v>0</v>
      </c>
      <c r="D3306" s="21" t="s">
        <v>0</v>
      </c>
      <c r="E3306" s="21" t="s">
        <v>0</v>
      </c>
    </row>
    <row r="3307" spans="1:5" x14ac:dyDescent="0.25">
      <c r="A3307" s="23" t="s">
        <v>6336</v>
      </c>
      <c r="B3307" s="17" t="s">
        <v>6337</v>
      </c>
      <c r="C3307" s="20" t="s">
        <v>0</v>
      </c>
      <c r="D3307" s="20" t="s">
        <v>0</v>
      </c>
      <c r="E3307" s="20" t="s">
        <v>0</v>
      </c>
    </row>
    <row r="3308" spans="1:5" x14ac:dyDescent="0.25">
      <c r="A3308" s="24" t="s">
        <v>6338</v>
      </c>
      <c r="B3308" s="18" t="s">
        <v>6339</v>
      </c>
      <c r="C3308" s="21" t="s">
        <v>0</v>
      </c>
      <c r="D3308" s="21" t="s">
        <v>0</v>
      </c>
      <c r="E3308" s="21" t="s">
        <v>0</v>
      </c>
    </row>
    <row r="3309" spans="1:5" x14ac:dyDescent="0.25">
      <c r="A3309" s="23" t="s">
        <v>6340</v>
      </c>
      <c r="B3309" s="17" t="s">
        <v>6341</v>
      </c>
      <c r="C3309" s="20" t="s">
        <v>0</v>
      </c>
      <c r="D3309" s="20" t="s">
        <v>0</v>
      </c>
      <c r="E3309" s="20" t="s">
        <v>0</v>
      </c>
    </row>
    <row r="3310" spans="1:5" x14ac:dyDescent="0.25">
      <c r="A3310" s="24" t="s">
        <v>6342</v>
      </c>
      <c r="B3310" s="18" t="s">
        <v>6343</v>
      </c>
      <c r="C3310" s="21" t="s">
        <v>0</v>
      </c>
      <c r="D3310" s="21" t="s">
        <v>0</v>
      </c>
      <c r="E3310" s="21" t="s">
        <v>0</v>
      </c>
    </row>
    <row r="3311" spans="1:5" x14ac:dyDescent="0.25">
      <c r="A3311" s="23" t="s">
        <v>6344</v>
      </c>
      <c r="B3311" s="17" t="s">
        <v>6345</v>
      </c>
      <c r="C3311" s="20" t="s">
        <v>0</v>
      </c>
      <c r="D3311" s="20" t="s">
        <v>0</v>
      </c>
      <c r="E3311" s="20" t="s">
        <v>0</v>
      </c>
    </row>
    <row r="3312" spans="1:5" x14ac:dyDescent="0.25">
      <c r="A3312" s="24" t="s">
        <v>6346</v>
      </c>
      <c r="B3312" s="18" t="s">
        <v>6347</v>
      </c>
      <c r="C3312" s="21" t="s">
        <v>0</v>
      </c>
      <c r="D3312" s="21" t="s">
        <v>0</v>
      </c>
      <c r="E3312" s="21" t="s">
        <v>0</v>
      </c>
    </row>
    <row r="3313" spans="1:5" x14ac:dyDescent="0.25">
      <c r="A3313" s="23" t="s">
        <v>6348</v>
      </c>
      <c r="B3313" s="17" t="s">
        <v>6349</v>
      </c>
      <c r="C3313" s="20" t="s">
        <v>0</v>
      </c>
      <c r="D3313" s="20" t="s">
        <v>0</v>
      </c>
      <c r="E3313" s="20" t="s">
        <v>0</v>
      </c>
    </row>
    <row r="3314" spans="1:5" x14ac:dyDescent="0.25">
      <c r="A3314" s="24" t="s">
        <v>6350</v>
      </c>
      <c r="B3314" s="18" t="s">
        <v>6351</v>
      </c>
      <c r="C3314" s="21" t="s">
        <v>0</v>
      </c>
      <c r="D3314" s="21" t="s">
        <v>0</v>
      </c>
      <c r="E3314" s="21" t="s">
        <v>0</v>
      </c>
    </row>
    <row r="3315" spans="1:5" x14ac:dyDescent="0.25">
      <c r="A3315" s="23" t="s">
        <v>6352</v>
      </c>
      <c r="B3315" s="17" t="s">
        <v>6353</v>
      </c>
      <c r="C3315" s="20" t="s">
        <v>0</v>
      </c>
      <c r="D3315" s="20" t="s">
        <v>0</v>
      </c>
      <c r="E3315" s="20" t="s">
        <v>0</v>
      </c>
    </row>
    <row r="3316" spans="1:5" x14ac:dyDescent="0.25">
      <c r="A3316" s="24" t="s">
        <v>6354</v>
      </c>
      <c r="B3316" s="18" t="s">
        <v>6355</v>
      </c>
      <c r="C3316" s="21" t="s">
        <v>0</v>
      </c>
      <c r="D3316" s="21" t="s">
        <v>0</v>
      </c>
      <c r="E3316" s="21" t="s">
        <v>0</v>
      </c>
    </row>
    <row r="3317" spans="1:5" x14ac:dyDescent="0.25">
      <c r="A3317" s="23" t="s">
        <v>6356</v>
      </c>
      <c r="B3317" s="17" t="s">
        <v>6357</v>
      </c>
      <c r="C3317" s="20" t="s">
        <v>0</v>
      </c>
      <c r="D3317" s="20" t="s">
        <v>0</v>
      </c>
      <c r="E3317" s="20" t="s">
        <v>0</v>
      </c>
    </row>
    <row r="3318" spans="1:5" x14ac:dyDescent="0.25">
      <c r="A3318" s="24" t="s">
        <v>6358</v>
      </c>
      <c r="B3318" s="18" t="s">
        <v>6359</v>
      </c>
      <c r="C3318" s="21" t="s">
        <v>0</v>
      </c>
      <c r="D3318" s="21" t="s">
        <v>0</v>
      </c>
      <c r="E3318" s="21" t="s">
        <v>0</v>
      </c>
    </row>
    <row r="3319" spans="1:5" x14ac:dyDescent="0.25">
      <c r="A3319" s="23" t="s">
        <v>6360</v>
      </c>
      <c r="B3319" s="17" t="s">
        <v>6361</v>
      </c>
      <c r="C3319" s="20" t="s">
        <v>0</v>
      </c>
      <c r="D3319" s="20" t="s">
        <v>0</v>
      </c>
      <c r="E3319" s="20" t="s">
        <v>0</v>
      </c>
    </row>
    <row r="3320" spans="1:5" x14ac:dyDescent="0.25">
      <c r="A3320" s="24" t="s">
        <v>6362</v>
      </c>
      <c r="B3320" s="18" t="s">
        <v>6363</v>
      </c>
      <c r="C3320" s="21" t="s">
        <v>0</v>
      </c>
      <c r="D3320" s="21" t="s">
        <v>0</v>
      </c>
      <c r="E3320" s="21" t="s">
        <v>0</v>
      </c>
    </row>
    <row r="3321" spans="1:5" x14ac:dyDescent="0.25">
      <c r="A3321" s="23" t="s">
        <v>6364</v>
      </c>
      <c r="B3321" s="17" t="s">
        <v>6365</v>
      </c>
      <c r="C3321" s="20" t="s">
        <v>0</v>
      </c>
      <c r="D3321" s="20" t="s">
        <v>0</v>
      </c>
      <c r="E3321" s="20" t="s">
        <v>0</v>
      </c>
    </row>
    <row r="3322" spans="1:5" x14ac:dyDescent="0.25">
      <c r="A3322" s="24" t="s">
        <v>6366</v>
      </c>
      <c r="B3322" s="18" t="s">
        <v>6367</v>
      </c>
      <c r="C3322" s="21" t="s">
        <v>0</v>
      </c>
      <c r="D3322" s="21" t="s">
        <v>0</v>
      </c>
      <c r="E3322" s="21" t="s">
        <v>0</v>
      </c>
    </row>
    <row r="3323" spans="1:5" x14ac:dyDescent="0.25">
      <c r="A3323" s="23" t="s">
        <v>6368</v>
      </c>
      <c r="B3323" s="17" t="s">
        <v>6369</v>
      </c>
      <c r="C3323" s="20" t="s">
        <v>0</v>
      </c>
      <c r="D3323" s="20" t="s">
        <v>0</v>
      </c>
      <c r="E3323" s="20" t="s">
        <v>0</v>
      </c>
    </row>
    <row r="3324" spans="1:5" x14ac:dyDescent="0.25">
      <c r="A3324" s="24" t="s">
        <v>6370</v>
      </c>
      <c r="B3324" s="18" t="s">
        <v>6371</v>
      </c>
      <c r="C3324" s="21" t="s">
        <v>0</v>
      </c>
      <c r="D3324" s="21" t="s">
        <v>0</v>
      </c>
      <c r="E3324" s="21" t="s">
        <v>0</v>
      </c>
    </row>
    <row r="3325" spans="1:5" x14ac:dyDescent="0.25">
      <c r="A3325" s="23" t="s">
        <v>6372</v>
      </c>
      <c r="B3325" s="17" t="s">
        <v>6373</v>
      </c>
      <c r="C3325" s="20" t="s">
        <v>0</v>
      </c>
      <c r="D3325" s="20" t="s">
        <v>0</v>
      </c>
      <c r="E3325" s="20" t="s">
        <v>0</v>
      </c>
    </row>
    <row r="3326" spans="1:5" x14ac:dyDescent="0.25">
      <c r="A3326" s="24" t="s">
        <v>6374</v>
      </c>
      <c r="B3326" s="18" t="s">
        <v>6375</v>
      </c>
      <c r="C3326" s="21" t="s">
        <v>0</v>
      </c>
      <c r="D3326" s="21" t="s">
        <v>0</v>
      </c>
      <c r="E3326" s="21" t="s">
        <v>0</v>
      </c>
    </row>
    <row r="3327" spans="1:5" x14ac:dyDescent="0.25">
      <c r="A3327" s="23" t="s">
        <v>6376</v>
      </c>
      <c r="B3327" s="17" t="s">
        <v>6377</v>
      </c>
      <c r="C3327" s="20" t="s">
        <v>0</v>
      </c>
      <c r="D3327" s="20" t="s">
        <v>0</v>
      </c>
      <c r="E3327" s="20" t="s">
        <v>0</v>
      </c>
    </row>
    <row r="3328" spans="1:5" x14ac:dyDescent="0.25">
      <c r="A3328" s="24" t="s">
        <v>6378</v>
      </c>
      <c r="B3328" s="18" t="s">
        <v>6379</v>
      </c>
      <c r="C3328" s="21" t="s">
        <v>0</v>
      </c>
      <c r="D3328" s="21" t="s">
        <v>0</v>
      </c>
      <c r="E3328" s="21" t="s">
        <v>0</v>
      </c>
    </row>
    <row r="3329" spans="1:5" x14ac:dyDescent="0.25">
      <c r="A3329" s="23" t="s">
        <v>6380</v>
      </c>
      <c r="B3329" s="17" t="s">
        <v>6381</v>
      </c>
      <c r="C3329" s="20" t="s">
        <v>0</v>
      </c>
      <c r="D3329" s="20" t="s">
        <v>0</v>
      </c>
      <c r="E3329" s="20" t="s">
        <v>0</v>
      </c>
    </row>
    <row r="3330" spans="1:5" x14ac:dyDescent="0.25">
      <c r="A3330" s="24" t="s">
        <v>6382</v>
      </c>
      <c r="B3330" s="18" t="s">
        <v>6383</v>
      </c>
      <c r="C3330" s="21" t="s">
        <v>0</v>
      </c>
      <c r="D3330" s="21" t="s">
        <v>0</v>
      </c>
      <c r="E3330" s="21" t="s">
        <v>0</v>
      </c>
    </row>
    <row r="3331" spans="1:5" x14ac:dyDescent="0.25">
      <c r="A3331" s="23" t="s">
        <v>6384</v>
      </c>
      <c r="B3331" s="17" t="s">
        <v>6385</v>
      </c>
      <c r="C3331" s="20" t="s">
        <v>0</v>
      </c>
      <c r="D3331" s="20" t="s">
        <v>0</v>
      </c>
      <c r="E3331" s="20" t="s">
        <v>0</v>
      </c>
    </row>
    <row r="3332" spans="1:5" x14ac:dyDescent="0.25">
      <c r="A3332" s="24" t="s">
        <v>6386</v>
      </c>
      <c r="B3332" s="18" t="s">
        <v>6387</v>
      </c>
      <c r="C3332" s="21" t="s">
        <v>0</v>
      </c>
      <c r="D3332" s="21" t="s">
        <v>0</v>
      </c>
      <c r="E3332" s="21" t="s">
        <v>0</v>
      </c>
    </row>
    <row r="3333" spans="1:5" x14ac:dyDescent="0.25">
      <c r="A3333" s="23" t="s">
        <v>6388</v>
      </c>
      <c r="B3333" s="17" t="s">
        <v>6389</v>
      </c>
      <c r="C3333" s="20" t="s">
        <v>0</v>
      </c>
      <c r="D3333" s="20" t="s">
        <v>0</v>
      </c>
      <c r="E3333" s="20" t="s">
        <v>0</v>
      </c>
    </row>
    <row r="3334" spans="1:5" x14ac:dyDescent="0.25">
      <c r="A3334" s="24" t="s">
        <v>6390</v>
      </c>
      <c r="B3334" s="18" t="s">
        <v>6391</v>
      </c>
      <c r="C3334" s="21" t="s">
        <v>0</v>
      </c>
      <c r="D3334" s="21" t="s">
        <v>0</v>
      </c>
      <c r="E3334" s="21" t="s">
        <v>0</v>
      </c>
    </row>
    <row r="3335" spans="1:5" x14ac:dyDescent="0.25">
      <c r="A3335" s="23" t="s">
        <v>6392</v>
      </c>
      <c r="B3335" s="17" t="s">
        <v>6393</v>
      </c>
      <c r="C3335" s="20" t="s">
        <v>0</v>
      </c>
      <c r="D3335" s="20" t="s">
        <v>0</v>
      </c>
      <c r="E3335" s="20" t="s">
        <v>0</v>
      </c>
    </row>
    <row r="3336" spans="1:5" x14ac:dyDescent="0.25">
      <c r="A3336" s="24" t="s">
        <v>6394</v>
      </c>
      <c r="B3336" s="18" t="s">
        <v>6395</v>
      </c>
      <c r="C3336" s="21" t="s">
        <v>0</v>
      </c>
      <c r="D3336" s="21" t="s">
        <v>0</v>
      </c>
      <c r="E3336" s="21" t="s">
        <v>0</v>
      </c>
    </row>
    <row r="3337" spans="1:5" x14ac:dyDescent="0.25">
      <c r="A3337" s="23" t="s">
        <v>6396</v>
      </c>
      <c r="B3337" s="17" t="s">
        <v>6397</v>
      </c>
      <c r="C3337" s="20" t="s">
        <v>0</v>
      </c>
      <c r="D3337" s="20" t="s">
        <v>0</v>
      </c>
      <c r="E3337" s="20" t="s">
        <v>0</v>
      </c>
    </row>
    <row r="3338" spans="1:5" x14ac:dyDescent="0.25">
      <c r="A3338" s="23" t="s">
        <v>6398</v>
      </c>
      <c r="B3338" s="17" t="s">
        <v>6399</v>
      </c>
      <c r="C3338" s="20" t="s">
        <v>0</v>
      </c>
      <c r="D3338" s="20" t="s">
        <v>0</v>
      </c>
      <c r="E3338" s="20" t="s">
        <v>0</v>
      </c>
    </row>
    <row r="3339" spans="1:5" x14ac:dyDescent="0.25">
      <c r="A3339" s="24" t="s">
        <v>6400</v>
      </c>
      <c r="B3339" s="18" t="s">
        <v>6401</v>
      </c>
      <c r="C3339" s="21" t="s">
        <v>0</v>
      </c>
      <c r="D3339" s="21" t="s">
        <v>0</v>
      </c>
      <c r="E3339" s="21" t="s">
        <v>0</v>
      </c>
    </row>
    <row r="3340" spans="1:5" x14ac:dyDescent="0.25">
      <c r="A3340" s="23" t="s">
        <v>6402</v>
      </c>
      <c r="B3340" s="17" t="s">
        <v>6403</v>
      </c>
      <c r="C3340" s="20" t="s">
        <v>0</v>
      </c>
      <c r="D3340" s="20" t="s">
        <v>0</v>
      </c>
      <c r="E3340" s="20" t="s">
        <v>0</v>
      </c>
    </row>
    <row r="3341" spans="1:5" x14ac:dyDescent="0.25">
      <c r="A3341" s="24" t="s">
        <v>6404</v>
      </c>
      <c r="B3341" s="18" t="s">
        <v>6405</v>
      </c>
      <c r="C3341" s="21" t="s">
        <v>0</v>
      </c>
      <c r="D3341" s="21" t="s">
        <v>0</v>
      </c>
      <c r="E3341" s="21" t="s">
        <v>0</v>
      </c>
    </row>
    <row r="3342" spans="1:5" x14ac:dyDescent="0.25">
      <c r="A3342" s="23" t="s">
        <v>6406</v>
      </c>
      <c r="B3342" s="17" t="s">
        <v>6407</v>
      </c>
      <c r="C3342" s="20" t="s">
        <v>0</v>
      </c>
      <c r="D3342" s="20" t="s">
        <v>0</v>
      </c>
      <c r="E3342" s="20" t="s">
        <v>0</v>
      </c>
    </row>
    <row r="3343" spans="1:5" x14ac:dyDescent="0.25">
      <c r="A3343" s="24" t="s">
        <v>6408</v>
      </c>
      <c r="B3343" s="18" t="s">
        <v>6409</v>
      </c>
      <c r="C3343" s="21" t="s">
        <v>0</v>
      </c>
      <c r="D3343" s="21" t="s">
        <v>0</v>
      </c>
      <c r="E3343" s="21" t="s">
        <v>0</v>
      </c>
    </row>
    <row r="3344" spans="1:5" x14ac:dyDescent="0.25">
      <c r="A3344" s="23" t="s">
        <v>6410</v>
      </c>
      <c r="B3344" s="17" t="s">
        <v>6411</v>
      </c>
      <c r="C3344" s="20" t="s">
        <v>0</v>
      </c>
      <c r="D3344" s="20" t="s">
        <v>0</v>
      </c>
      <c r="E3344" s="20" t="s">
        <v>0</v>
      </c>
    </row>
    <row r="3345" spans="1:5" x14ac:dyDescent="0.25">
      <c r="A3345" s="24" t="s">
        <v>6412</v>
      </c>
      <c r="B3345" s="18" t="s">
        <v>6413</v>
      </c>
      <c r="C3345" s="21" t="s">
        <v>0</v>
      </c>
      <c r="D3345" s="21" t="s">
        <v>0</v>
      </c>
      <c r="E3345" s="21" t="s">
        <v>0</v>
      </c>
    </row>
    <row r="3346" spans="1:5" x14ac:dyDescent="0.25">
      <c r="A3346" s="23" t="s">
        <v>6414</v>
      </c>
      <c r="B3346" s="17" t="s">
        <v>6415</v>
      </c>
      <c r="C3346" s="20" t="s">
        <v>0</v>
      </c>
      <c r="D3346" s="20" t="s">
        <v>0</v>
      </c>
      <c r="E3346" s="20" t="s">
        <v>0</v>
      </c>
    </row>
    <row r="3347" spans="1:5" x14ac:dyDescent="0.25">
      <c r="A3347" s="24" t="s">
        <v>6416</v>
      </c>
      <c r="B3347" s="18" t="s">
        <v>6417</v>
      </c>
      <c r="C3347" s="21" t="s">
        <v>0</v>
      </c>
      <c r="D3347" s="21" t="s">
        <v>0</v>
      </c>
      <c r="E3347" s="21" t="s">
        <v>0</v>
      </c>
    </row>
    <row r="3348" spans="1:5" x14ac:dyDescent="0.25">
      <c r="A3348" s="23" t="s">
        <v>6418</v>
      </c>
      <c r="B3348" s="17" t="s">
        <v>6419</v>
      </c>
      <c r="C3348" s="20" t="s">
        <v>0</v>
      </c>
      <c r="D3348" s="20" t="s">
        <v>0</v>
      </c>
      <c r="E3348" s="20" t="s">
        <v>0</v>
      </c>
    </row>
    <row r="3349" spans="1:5" x14ac:dyDescent="0.25">
      <c r="A3349" s="24" t="s">
        <v>6420</v>
      </c>
      <c r="B3349" s="18" t="s">
        <v>6421</v>
      </c>
      <c r="C3349" s="21" t="s">
        <v>0</v>
      </c>
      <c r="D3349" s="21" t="s">
        <v>0</v>
      </c>
      <c r="E3349" s="21" t="s">
        <v>0</v>
      </c>
    </row>
    <row r="3350" spans="1:5" x14ac:dyDescent="0.25">
      <c r="A3350" s="23" t="s">
        <v>6422</v>
      </c>
      <c r="B3350" s="17" t="s">
        <v>6423</v>
      </c>
      <c r="C3350" s="20" t="s">
        <v>0</v>
      </c>
      <c r="D3350" s="20" t="s">
        <v>0</v>
      </c>
      <c r="E3350" s="20" t="s">
        <v>0</v>
      </c>
    </row>
    <row r="3351" spans="1:5" x14ac:dyDescent="0.25">
      <c r="A3351" s="24" t="s">
        <v>6424</v>
      </c>
      <c r="B3351" s="18" t="s">
        <v>6425</v>
      </c>
      <c r="C3351" s="21" t="s">
        <v>0</v>
      </c>
      <c r="D3351" s="21" t="s">
        <v>0</v>
      </c>
      <c r="E3351" s="21" t="s">
        <v>0</v>
      </c>
    </row>
    <row r="3352" spans="1:5" x14ac:dyDescent="0.25">
      <c r="A3352" s="23" t="s">
        <v>6426</v>
      </c>
      <c r="B3352" s="17" t="s">
        <v>6427</v>
      </c>
      <c r="C3352" s="20" t="s">
        <v>0</v>
      </c>
      <c r="D3352" s="20" t="s">
        <v>0</v>
      </c>
      <c r="E3352" s="20" t="s">
        <v>0</v>
      </c>
    </row>
    <row r="3353" spans="1:5" x14ac:dyDescent="0.25">
      <c r="A3353" s="24" t="s">
        <v>6428</v>
      </c>
      <c r="B3353" s="18" t="s">
        <v>6429</v>
      </c>
      <c r="C3353" s="21" t="s">
        <v>0</v>
      </c>
      <c r="D3353" s="21" t="s">
        <v>0</v>
      </c>
      <c r="E3353" s="21" t="s">
        <v>0</v>
      </c>
    </row>
    <row r="3354" spans="1:5" x14ac:dyDescent="0.25">
      <c r="A3354" s="23" t="s">
        <v>6430</v>
      </c>
      <c r="B3354" s="17" t="s">
        <v>6431</v>
      </c>
      <c r="C3354" s="20" t="s">
        <v>0</v>
      </c>
      <c r="D3354" s="20" t="s">
        <v>0</v>
      </c>
      <c r="E3354" s="20" t="s">
        <v>0</v>
      </c>
    </row>
    <row r="3355" spans="1:5" x14ac:dyDescent="0.25">
      <c r="A3355" s="24" t="s">
        <v>6432</v>
      </c>
      <c r="B3355" s="18" t="s">
        <v>6433</v>
      </c>
      <c r="C3355" s="21" t="s">
        <v>0</v>
      </c>
      <c r="D3355" s="21" t="s">
        <v>0</v>
      </c>
      <c r="E3355" s="21" t="s">
        <v>0</v>
      </c>
    </row>
    <row r="3356" spans="1:5" x14ac:dyDescent="0.25">
      <c r="A3356" s="23" t="s">
        <v>6434</v>
      </c>
      <c r="B3356" s="17" t="s">
        <v>6435</v>
      </c>
      <c r="C3356" s="20" t="s">
        <v>0</v>
      </c>
      <c r="D3356" s="20" t="s">
        <v>0</v>
      </c>
      <c r="E3356" s="20" t="s">
        <v>0</v>
      </c>
    </row>
    <row r="3357" spans="1:5" x14ac:dyDescent="0.25">
      <c r="A3357" s="24" t="s">
        <v>6436</v>
      </c>
      <c r="B3357" s="18" t="s">
        <v>6437</v>
      </c>
      <c r="C3357" s="21" t="s">
        <v>0</v>
      </c>
      <c r="D3357" s="21" t="s">
        <v>0</v>
      </c>
      <c r="E3357" s="21" t="s">
        <v>0</v>
      </c>
    </row>
    <row r="3358" spans="1:5" x14ac:dyDescent="0.25">
      <c r="A3358" s="23" t="s">
        <v>6438</v>
      </c>
      <c r="B3358" s="17" t="s">
        <v>6439</v>
      </c>
      <c r="C3358" s="20" t="s">
        <v>0</v>
      </c>
      <c r="D3358" s="20" t="s">
        <v>0</v>
      </c>
      <c r="E3358" s="20" t="s">
        <v>0</v>
      </c>
    </row>
    <row r="3359" spans="1:5" x14ac:dyDescent="0.25">
      <c r="A3359" s="24" t="s">
        <v>6440</v>
      </c>
      <c r="B3359" s="18" t="s">
        <v>6441</v>
      </c>
      <c r="C3359" s="21" t="s">
        <v>0</v>
      </c>
      <c r="D3359" s="21" t="s">
        <v>0</v>
      </c>
      <c r="E3359" s="21" t="s">
        <v>0</v>
      </c>
    </row>
    <row r="3360" spans="1:5" x14ac:dyDescent="0.25">
      <c r="A3360" s="23" t="s">
        <v>6442</v>
      </c>
      <c r="B3360" s="17" t="s">
        <v>6443</v>
      </c>
      <c r="C3360" s="20" t="s">
        <v>0</v>
      </c>
      <c r="D3360" s="20" t="s">
        <v>0</v>
      </c>
      <c r="E3360" s="20" t="s">
        <v>0</v>
      </c>
    </row>
    <row r="3361" spans="1:5" x14ac:dyDescent="0.25">
      <c r="A3361" s="24" t="s">
        <v>6444</v>
      </c>
      <c r="B3361" s="18" t="s">
        <v>6445</v>
      </c>
      <c r="C3361" s="21" t="s">
        <v>0</v>
      </c>
      <c r="D3361" s="21" t="s">
        <v>0</v>
      </c>
      <c r="E3361" s="21" t="s">
        <v>0</v>
      </c>
    </row>
    <row r="3362" spans="1:5" x14ac:dyDescent="0.25">
      <c r="A3362" s="23" t="s">
        <v>6446</v>
      </c>
      <c r="B3362" s="17" t="s">
        <v>6447</v>
      </c>
      <c r="C3362" s="20" t="s">
        <v>0</v>
      </c>
      <c r="D3362" s="20" t="s">
        <v>0</v>
      </c>
      <c r="E3362" s="20" t="s">
        <v>0</v>
      </c>
    </row>
    <row r="3363" spans="1:5" x14ac:dyDescent="0.25">
      <c r="A3363" s="24" t="s">
        <v>6448</v>
      </c>
      <c r="B3363" s="18" t="s">
        <v>6449</v>
      </c>
      <c r="C3363" s="21" t="s">
        <v>0</v>
      </c>
      <c r="D3363" s="21" t="s">
        <v>0</v>
      </c>
      <c r="E3363" s="21" t="s">
        <v>0</v>
      </c>
    </row>
    <row r="3364" spans="1:5" x14ac:dyDescent="0.25">
      <c r="A3364" s="23" t="s">
        <v>6450</v>
      </c>
      <c r="B3364" s="17" t="s">
        <v>6451</v>
      </c>
      <c r="C3364" s="20" t="s">
        <v>0</v>
      </c>
      <c r="D3364" s="20" t="s">
        <v>0</v>
      </c>
      <c r="E3364" s="20" t="s">
        <v>0</v>
      </c>
    </row>
    <row r="3365" spans="1:5" x14ac:dyDescent="0.25">
      <c r="A3365" s="23" t="s">
        <v>6452</v>
      </c>
      <c r="B3365" s="17" t="s">
        <v>6453</v>
      </c>
      <c r="C3365" s="20" t="s">
        <v>0</v>
      </c>
      <c r="D3365" s="20" t="s">
        <v>0</v>
      </c>
      <c r="E3365" s="20" t="s">
        <v>0</v>
      </c>
    </row>
    <row r="3366" spans="1:5" x14ac:dyDescent="0.25">
      <c r="A3366" s="24" t="s">
        <v>6454</v>
      </c>
      <c r="B3366" s="18" t="s">
        <v>6455</v>
      </c>
      <c r="C3366" s="21" t="s">
        <v>0</v>
      </c>
      <c r="D3366" s="21" t="s">
        <v>0</v>
      </c>
      <c r="E3366" s="21" t="s">
        <v>0</v>
      </c>
    </row>
    <row r="3367" spans="1:5" x14ac:dyDescent="0.25">
      <c r="A3367" s="23" t="s">
        <v>6456</v>
      </c>
      <c r="B3367" s="17" t="s">
        <v>6457</v>
      </c>
      <c r="C3367" s="20" t="s">
        <v>0</v>
      </c>
      <c r="D3367" s="20" t="s">
        <v>0</v>
      </c>
      <c r="E3367" s="20" t="s">
        <v>0</v>
      </c>
    </row>
    <row r="3368" spans="1:5" x14ac:dyDescent="0.25">
      <c r="A3368" s="24" t="s">
        <v>6458</v>
      </c>
      <c r="B3368" s="18" t="s">
        <v>6459</v>
      </c>
      <c r="C3368" s="21" t="s">
        <v>0</v>
      </c>
      <c r="D3368" s="21" t="s">
        <v>0</v>
      </c>
      <c r="E3368" s="21" t="s">
        <v>0</v>
      </c>
    </row>
    <row r="3369" spans="1:5" x14ac:dyDescent="0.25">
      <c r="A3369" s="24" t="s">
        <v>6460</v>
      </c>
      <c r="B3369" s="18" t="s">
        <v>6461</v>
      </c>
      <c r="C3369" s="21" t="s">
        <v>0</v>
      </c>
      <c r="D3369" s="21" t="s">
        <v>0</v>
      </c>
      <c r="E3369" s="21" t="s">
        <v>0</v>
      </c>
    </row>
    <row r="3370" spans="1:5" x14ac:dyDescent="0.25">
      <c r="A3370" s="23" t="s">
        <v>6462</v>
      </c>
      <c r="B3370" s="17" t="s">
        <v>6463</v>
      </c>
      <c r="C3370" s="20" t="s">
        <v>0</v>
      </c>
      <c r="D3370" s="20" t="s">
        <v>0</v>
      </c>
      <c r="E3370" s="20" t="s">
        <v>0</v>
      </c>
    </row>
    <row r="3371" spans="1:5" x14ac:dyDescent="0.25">
      <c r="A3371" s="24" t="s">
        <v>6464</v>
      </c>
      <c r="B3371" s="18" t="s">
        <v>6465</v>
      </c>
      <c r="C3371" s="21" t="s">
        <v>0</v>
      </c>
      <c r="D3371" s="21" t="s">
        <v>0</v>
      </c>
      <c r="E3371" s="21" t="s">
        <v>0</v>
      </c>
    </row>
    <row r="3372" spans="1:5" x14ac:dyDescent="0.25">
      <c r="A3372" s="23" t="s">
        <v>6466</v>
      </c>
      <c r="B3372" s="17" t="s">
        <v>6467</v>
      </c>
      <c r="C3372" s="20" t="s">
        <v>0</v>
      </c>
      <c r="D3372" s="20" t="s">
        <v>0</v>
      </c>
      <c r="E3372" s="20" t="s">
        <v>0</v>
      </c>
    </row>
    <row r="3373" spans="1:5" x14ac:dyDescent="0.25">
      <c r="A3373" s="24" t="s">
        <v>6468</v>
      </c>
      <c r="B3373" s="18" t="s">
        <v>6469</v>
      </c>
      <c r="C3373" s="21" t="s">
        <v>0</v>
      </c>
      <c r="D3373" s="21" t="s">
        <v>0</v>
      </c>
      <c r="E3373" s="21" t="s">
        <v>0</v>
      </c>
    </row>
    <row r="3374" spans="1:5" x14ac:dyDescent="0.25">
      <c r="A3374" s="23" t="s">
        <v>6470</v>
      </c>
      <c r="B3374" s="17" t="s">
        <v>6471</v>
      </c>
      <c r="C3374" s="20" t="s">
        <v>0</v>
      </c>
      <c r="D3374" s="20" t="s">
        <v>0</v>
      </c>
      <c r="E3374" s="20" t="s">
        <v>0</v>
      </c>
    </row>
    <row r="3375" spans="1:5" x14ac:dyDescent="0.25">
      <c r="A3375" s="24" t="s">
        <v>6472</v>
      </c>
      <c r="B3375" s="18" t="s">
        <v>6473</v>
      </c>
      <c r="C3375" s="21" t="s">
        <v>0</v>
      </c>
      <c r="D3375" s="21" t="s">
        <v>0</v>
      </c>
      <c r="E3375" s="21" t="s">
        <v>0</v>
      </c>
    </row>
    <row r="3376" spans="1:5" x14ac:dyDescent="0.25">
      <c r="A3376" s="23" t="s">
        <v>6474</v>
      </c>
      <c r="B3376" s="17" t="s">
        <v>6475</v>
      </c>
      <c r="C3376" s="20" t="s">
        <v>0</v>
      </c>
      <c r="D3376" s="20" t="s">
        <v>0</v>
      </c>
      <c r="E3376" s="20" t="s">
        <v>0</v>
      </c>
    </row>
    <row r="3377" spans="1:5" x14ac:dyDescent="0.25">
      <c r="A3377" s="24" t="s">
        <v>6476</v>
      </c>
      <c r="B3377" s="18" t="s">
        <v>6477</v>
      </c>
      <c r="C3377" s="21" t="s">
        <v>0</v>
      </c>
      <c r="D3377" s="21" t="s">
        <v>0</v>
      </c>
      <c r="E3377" s="21" t="s">
        <v>0</v>
      </c>
    </row>
    <row r="3378" spans="1:5" x14ac:dyDescent="0.25">
      <c r="A3378" s="23" t="s">
        <v>6478</v>
      </c>
      <c r="B3378" s="17" t="s">
        <v>6479</v>
      </c>
      <c r="C3378" s="20" t="s">
        <v>0</v>
      </c>
      <c r="D3378" s="20" t="s">
        <v>0</v>
      </c>
      <c r="E3378" s="20" t="s">
        <v>0</v>
      </c>
    </row>
    <row r="3379" spans="1:5" x14ac:dyDescent="0.25">
      <c r="A3379" s="24" t="s">
        <v>6480</v>
      </c>
      <c r="B3379" s="18" t="s">
        <v>6481</v>
      </c>
      <c r="C3379" s="21" t="s">
        <v>0</v>
      </c>
      <c r="D3379" s="21" t="s">
        <v>0</v>
      </c>
      <c r="E3379" s="21" t="s">
        <v>0</v>
      </c>
    </row>
    <row r="3380" spans="1:5" x14ac:dyDescent="0.25">
      <c r="A3380" s="23" t="s">
        <v>6482</v>
      </c>
      <c r="B3380" s="17" t="s">
        <v>6483</v>
      </c>
      <c r="C3380" s="20" t="s">
        <v>0</v>
      </c>
      <c r="D3380" s="20" t="s">
        <v>0</v>
      </c>
      <c r="E3380" s="20" t="s">
        <v>0</v>
      </c>
    </row>
    <row r="3381" spans="1:5" x14ac:dyDescent="0.25">
      <c r="A3381" s="23" t="s">
        <v>6484</v>
      </c>
      <c r="B3381" s="17" t="s">
        <v>6485</v>
      </c>
      <c r="C3381" s="20" t="s">
        <v>0</v>
      </c>
      <c r="D3381" s="20" t="s">
        <v>0</v>
      </c>
      <c r="E3381" s="20" t="s">
        <v>0</v>
      </c>
    </row>
    <row r="3382" spans="1:5" x14ac:dyDescent="0.25">
      <c r="A3382" s="24" t="s">
        <v>6486</v>
      </c>
      <c r="B3382" s="18" t="s">
        <v>6487</v>
      </c>
      <c r="C3382" s="21" t="s">
        <v>0</v>
      </c>
      <c r="D3382" s="21" t="s">
        <v>0</v>
      </c>
      <c r="E3382" s="21" t="s">
        <v>0</v>
      </c>
    </row>
    <row r="3383" spans="1:5" x14ac:dyDescent="0.25">
      <c r="A3383" s="24" t="s">
        <v>6488</v>
      </c>
      <c r="B3383" s="18" t="s">
        <v>6489</v>
      </c>
      <c r="C3383" s="21" t="s">
        <v>0</v>
      </c>
      <c r="D3383" s="21" t="s">
        <v>0</v>
      </c>
      <c r="E3383" s="21" t="s">
        <v>0</v>
      </c>
    </row>
    <row r="3384" spans="1:5" x14ac:dyDescent="0.25">
      <c r="A3384" s="23" t="s">
        <v>6490</v>
      </c>
      <c r="B3384" s="17" t="s">
        <v>6491</v>
      </c>
      <c r="C3384" s="20" t="s">
        <v>0</v>
      </c>
      <c r="D3384" s="20" t="s">
        <v>0</v>
      </c>
      <c r="E3384" s="20" t="s">
        <v>0</v>
      </c>
    </row>
    <row r="3385" spans="1:5" x14ac:dyDescent="0.25">
      <c r="A3385" s="24" t="s">
        <v>6492</v>
      </c>
      <c r="B3385" s="18" t="s">
        <v>6493</v>
      </c>
      <c r="C3385" s="21" t="s">
        <v>0</v>
      </c>
      <c r="D3385" s="21" t="s">
        <v>0</v>
      </c>
      <c r="E3385" s="21" t="s">
        <v>0</v>
      </c>
    </row>
    <row r="3386" spans="1:5" x14ac:dyDescent="0.25">
      <c r="A3386" s="23" t="s">
        <v>6494</v>
      </c>
      <c r="B3386" s="17" t="s">
        <v>6495</v>
      </c>
      <c r="C3386" s="20" t="s">
        <v>0</v>
      </c>
      <c r="D3386" s="20" t="s">
        <v>0</v>
      </c>
      <c r="E3386" s="20" t="s">
        <v>0</v>
      </c>
    </row>
    <row r="3387" spans="1:5" x14ac:dyDescent="0.25">
      <c r="A3387" s="24" t="s">
        <v>6496</v>
      </c>
      <c r="B3387" s="18" t="s">
        <v>6497</v>
      </c>
      <c r="C3387" s="21" t="s">
        <v>0</v>
      </c>
      <c r="D3387" s="21" t="s">
        <v>0</v>
      </c>
      <c r="E3387" s="21" t="s">
        <v>0</v>
      </c>
    </row>
    <row r="3388" spans="1:5" x14ac:dyDescent="0.25">
      <c r="A3388" s="23" t="s">
        <v>6498</v>
      </c>
      <c r="B3388" s="17" t="s">
        <v>6499</v>
      </c>
      <c r="C3388" s="20" t="s">
        <v>0</v>
      </c>
      <c r="D3388" s="20" t="s">
        <v>0</v>
      </c>
      <c r="E3388" s="20" t="s">
        <v>0</v>
      </c>
    </row>
    <row r="3389" spans="1:5" x14ac:dyDescent="0.25">
      <c r="A3389" s="24" t="s">
        <v>6500</v>
      </c>
      <c r="B3389" s="18" t="s">
        <v>6501</v>
      </c>
      <c r="C3389" s="21" t="s">
        <v>0</v>
      </c>
      <c r="D3389" s="21" t="s">
        <v>0</v>
      </c>
      <c r="E3389" s="21" t="s">
        <v>0</v>
      </c>
    </row>
    <row r="3390" spans="1:5" x14ac:dyDescent="0.25">
      <c r="A3390" s="23" t="s">
        <v>6502</v>
      </c>
      <c r="B3390" s="17" t="s">
        <v>6503</v>
      </c>
      <c r="C3390" s="20" t="s">
        <v>0</v>
      </c>
      <c r="D3390" s="20" t="s">
        <v>0</v>
      </c>
      <c r="E3390" s="20" t="s">
        <v>0</v>
      </c>
    </row>
    <row r="3391" spans="1:5" x14ac:dyDescent="0.25">
      <c r="A3391" s="24" t="s">
        <v>6504</v>
      </c>
      <c r="B3391" s="18" t="s">
        <v>6505</v>
      </c>
      <c r="C3391" s="21" t="s">
        <v>0</v>
      </c>
      <c r="D3391" s="21" t="s">
        <v>0</v>
      </c>
      <c r="E3391" s="21" t="s">
        <v>0</v>
      </c>
    </row>
    <row r="3392" spans="1:5" x14ac:dyDescent="0.25">
      <c r="A3392" s="24" t="s">
        <v>6506</v>
      </c>
      <c r="B3392" s="18" t="s">
        <v>6507</v>
      </c>
      <c r="C3392" s="21" t="s">
        <v>0</v>
      </c>
      <c r="D3392" s="21" t="s">
        <v>0</v>
      </c>
      <c r="E3392" s="21" t="s">
        <v>0</v>
      </c>
    </row>
    <row r="3393" spans="1:5" x14ac:dyDescent="0.25">
      <c r="A3393" s="23" t="s">
        <v>6508</v>
      </c>
      <c r="B3393" s="17" t="s">
        <v>6509</v>
      </c>
      <c r="C3393" s="20" t="s">
        <v>0</v>
      </c>
      <c r="D3393" s="20" t="s">
        <v>0</v>
      </c>
      <c r="E3393" s="20" t="s">
        <v>0</v>
      </c>
    </row>
    <row r="3394" spans="1:5" x14ac:dyDescent="0.25">
      <c r="A3394" s="24" t="s">
        <v>6510</v>
      </c>
      <c r="B3394" s="18" t="s">
        <v>6511</v>
      </c>
      <c r="C3394" s="21" t="s">
        <v>0</v>
      </c>
      <c r="D3394" s="21" t="s">
        <v>0</v>
      </c>
      <c r="E3394" s="21" t="s">
        <v>0</v>
      </c>
    </row>
    <row r="3395" spans="1:5" x14ac:dyDescent="0.25">
      <c r="A3395" s="23" t="s">
        <v>6512</v>
      </c>
      <c r="B3395" s="17" t="s">
        <v>6513</v>
      </c>
      <c r="C3395" s="20" t="s">
        <v>0</v>
      </c>
      <c r="D3395" s="20" t="s">
        <v>0</v>
      </c>
      <c r="E3395" s="20" t="s">
        <v>0</v>
      </c>
    </row>
    <row r="3396" spans="1:5" x14ac:dyDescent="0.25">
      <c r="A3396" s="24" t="s">
        <v>6514</v>
      </c>
      <c r="B3396" s="18" t="s">
        <v>6515</v>
      </c>
      <c r="C3396" s="21" t="s">
        <v>0</v>
      </c>
      <c r="D3396" s="21" t="s">
        <v>0</v>
      </c>
      <c r="E3396" s="21" t="s">
        <v>0</v>
      </c>
    </row>
    <row r="3397" spans="1:5" x14ac:dyDescent="0.25">
      <c r="A3397" s="23" t="s">
        <v>6516</v>
      </c>
      <c r="B3397" s="17" t="s">
        <v>6517</v>
      </c>
      <c r="C3397" s="20" t="s">
        <v>0</v>
      </c>
      <c r="D3397" s="20" t="s">
        <v>0</v>
      </c>
      <c r="E3397" s="20" t="s">
        <v>0</v>
      </c>
    </row>
    <row r="3398" spans="1:5" x14ac:dyDescent="0.25">
      <c r="A3398" s="24" t="s">
        <v>6518</v>
      </c>
      <c r="B3398" s="18" t="s">
        <v>6519</v>
      </c>
      <c r="C3398" s="21" t="s">
        <v>0</v>
      </c>
      <c r="D3398" s="21" t="s">
        <v>0</v>
      </c>
      <c r="E3398" s="21" t="s">
        <v>0</v>
      </c>
    </row>
    <row r="3399" spans="1:5" x14ac:dyDescent="0.25">
      <c r="A3399" s="23" t="s">
        <v>6520</v>
      </c>
      <c r="B3399" s="17" t="s">
        <v>6521</v>
      </c>
      <c r="C3399" s="20" t="s">
        <v>0</v>
      </c>
      <c r="D3399" s="20" t="s">
        <v>0</v>
      </c>
      <c r="E3399" s="20" t="s">
        <v>0</v>
      </c>
    </row>
    <row r="3400" spans="1:5" x14ac:dyDescent="0.25">
      <c r="A3400" s="24" t="s">
        <v>6522</v>
      </c>
      <c r="B3400" s="18" t="s">
        <v>6523</v>
      </c>
      <c r="C3400" s="21" t="s">
        <v>0</v>
      </c>
      <c r="D3400" s="21" t="s">
        <v>0</v>
      </c>
      <c r="E3400" s="21" t="s">
        <v>0</v>
      </c>
    </row>
    <row r="3401" spans="1:5" x14ac:dyDescent="0.25">
      <c r="A3401" s="23" t="s">
        <v>6524</v>
      </c>
      <c r="B3401" s="17" t="s">
        <v>6525</v>
      </c>
      <c r="C3401" s="20" t="s">
        <v>0</v>
      </c>
      <c r="D3401" s="20" t="s">
        <v>0</v>
      </c>
      <c r="E3401" s="20" t="s">
        <v>0</v>
      </c>
    </row>
    <row r="3402" spans="1:5" x14ac:dyDescent="0.25">
      <c r="A3402" s="24" t="s">
        <v>6526</v>
      </c>
      <c r="B3402" s="18" t="s">
        <v>6527</v>
      </c>
      <c r="C3402" s="21" t="s">
        <v>0</v>
      </c>
      <c r="D3402" s="21" t="s">
        <v>0</v>
      </c>
      <c r="E3402" s="21" t="s">
        <v>0</v>
      </c>
    </row>
    <row r="3403" spans="1:5" x14ac:dyDescent="0.25">
      <c r="A3403" s="23" t="s">
        <v>6528</v>
      </c>
      <c r="B3403" s="17" t="s">
        <v>6529</v>
      </c>
      <c r="C3403" s="20" t="s">
        <v>0</v>
      </c>
      <c r="D3403" s="20" t="s">
        <v>0</v>
      </c>
      <c r="E3403" s="20" t="s">
        <v>0</v>
      </c>
    </row>
    <row r="3404" spans="1:5" x14ac:dyDescent="0.25">
      <c r="A3404" s="24" t="s">
        <v>6530</v>
      </c>
      <c r="B3404" s="18" t="s">
        <v>6531</v>
      </c>
      <c r="C3404" s="21" t="s">
        <v>0</v>
      </c>
      <c r="D3404" s="21" t="s">
        <v>0</v>
      </c>
      <c r="E3404" s="21" t="s">
        <v>0</v>
      </c>
    </row>
    <row r="3405" spans="1:5" x14ac:dyDescent="0.25">
      <c r="A3405" s="23" t="s">
        <v>6532</v>
      </c>
      <c r="B3405" s="17" t="s">
        <v>6533</v>
      </c>
      <c r="C3405" s="20" t="s">
        <v>0</v>
      </c>
      <c r="D3405" s="20" t="s">
        <v>0</v>
      </c>
      <c r="E3405" s="20" t="s">
        <v>0</v>
      </c>
    </row>
    <row r="3406" spans="1:5" x14ac:dyDescent="0.25">
      <c r="A3406" s="24" t="s">
        <v>6534</v>
      </c>
      <c r="B3406" s="18" t="s">
        <v>6535</v>
      </c>
      <c r="C3406" s="21" t="s">
        <v>0</v>
      </c>
      <c r="D3406" s="21" t="s">
        <v>0</v>
      </c>
      <c r="E3406" s="21" t="s">
        <v>0</v>
      </c>
    </row>
    <row r="3407" spans="1:5" x14ac:dyDescent="0.25">
      <c r="A3407" s="23" t="s">
        <v>6536</v>
      </c>
      <c r="B3407" s="17" t="s">
        <v>6537</v>
      </c>
      <c r="C3407" s="20" t="s">
        <v>0</v>
      </c>
      <c r="D3407" s="20" t="s">
        <v>0</v>
      </c>
      <c r="E3407" s="20" t="s">
        <v>0</v>
      </c>
    </row>
    <row r="3408" spans="1:5" x14ac:dyDescent="0.25">
      <c r="A3408" s="24" t="s">
        <v>6538</v>
      </c>
      <c r="B3408" s="18" t="s">
        <v>6539</v>
      </c>
      <c r="C3408" s="21" t="s">
        <v>0</v>
      </c>
      <c r="D3408" s="21" t="s">
        <v>0</v>
      </c>
      <c r="E3408" s="21" t="s">
        <v>0</v>
      </c>
    </row>
    <row r="3409" spans="1:5" x14ac:dyDescent="0.25">
      <c r="A3409" s="23" t="s">
        <v>6540</v>
      </c>
      <c r="B3409" s="17" t="s">
        <v>6541</v>
      </c>
      <c r="C3409" s="20" t="s">
        <v>0</v>
      </c>
      <c r="D3409" s="20" t="s">
        <v>0</v>
      </c>
      <c r="E3409" s="20" t="s">
        <v>0</v>
      </c>
    </row>
    <row r="3410" spans="1:5" x14ac:dyDescent="0.25">
      <c r="A3410" s="24" t="s">
        <v>6542</v>
      </c>
      <c r="B3410" s="18" t="s">
        <v>6543</v>
      </c>
      <c r="C3410" s="21" t="s">
        <v>0</v>
      </c>
      <c r="D3410" s="21" t="s">
        <v>0</v>
      </c>
      <c r="E3410" s="21" t="s">
        <v>0</v>
      </c>
    </row>
    <row r="3411" spans="1:5" x14ac:dyDescent="0.25">
      <c r="A3411" s="23" t="s">
        <v>6544</v>
      </c>
      <c r="B3411" s="17" t="s">
        <v>6545</v>
      </c>
      <c r="C3411" s="20" t="s">
        <v>0</v>
      </c>
      <c r="D3411" s="20" t="s">
        <v>0</v>
      </c>
      <c r="E3411" s="20" t="s">
        <v>0</v>
      </c>
    </row>
    <row r="3412" spans="1:5" x14ac:dyDescent="0.25">
      <c r="A3412" s="24" t="s">
        <v>6546</v>
      </c>
      <c r="B3412" s="18" t="s">
        <v>6547</v>
      </c>
      <c r="C3412" s="21" t="s">
        <v>0</v>
      </c>
      <c r="D3412" s="21" t="s">
        <v>0</v>
      </c>
      <c r="E3412" s="21" t="s">
        <v>0</v>
      </c>
    </row>
    <row r="3413" spans="1:5" x14ac:dyDescent="0.25">
      <c r="A3413" s="23" t="s">
        <v>6548</v>
      </c>
      <c r="B3413" s="17" t="s">
        <v>6549</v>
      </c>
      <c r="C3413" s="20" t="s">
        <v>0</v>
      </c>
      <c r="D3413" s="20" t="s">
        <v>0</v>
      </c>
      <c r="E3413" s="20" t="s">
        <v>0</v>
      </c>
    </row>
    <row r="3414" spans="1:5" x14ac:dyDescent="0.25">
      <c r="A3414" s="23" t="s">
        <v>6550</v>
      </c>
      <c r="B3414" s="17" t="s">
        <v>6551</v>
      </c>
      <c r="C3414" s="20" t="s">
        <v>0</v>
      </c>
      <c r="D3414" s="20" t="s">
        <v>0</v>
      </c>
      <c r="E3414" s="20" t="s">
        <v>0</v>
      </c>
    </row>
    <row r="3415" spans="1:5" x14ac:dyDescent="0.25">
      <c r="A3415" s="24" t="s">
        <v>6552</v>
      </c>
      <c r="B3415" s="18" t="s">
        <v>6553</v>
      </c>
      <c r="C3415" s="21" t="s">
        <v>0</v>
      </c>
      <c r="D3415" s="21" t="s">
        <v>0</v>
      </c>
      <c r="E3415" s="21" t="s">
        <v>0</v>
      </c>
    </row>
    <row r="3416" spans="1:5" x14ac:dyDescent="0.25">
      <c r="A3416" s="23" t="s">
        <v>6554</v>
      </c>
      <c r="B3416" s="17" t="s">
        <v>6555</v>
      </c>
      <c r="C3416" s="20" t="s">
        <v>0</v>
      </c>
      <c r="D3416" s="20" t="s">
        <v>0</v>
      </c>
      <c r="E3416" s="20" t="s">
        <v>0</v>
      </c>
    </row>
    <row r="3417" spans="1:5" x14ac:dyDescent="0.25">
      <c r="A3417" s="24" t="s">
        <v>6556</v>
      </c>
      <c r="B3417" s="18" t="s">
        <v>6557</v>
      </c>
      <c r="C3417" s="21" t="s">
        <v>0</v>
      </c>
      <c r="D3417" s="21" t="s">
        <v>0</v>
      </c>
      <c r="E3417" s="21" t="s">
        <v>0</v>
      </c>
    </row>
    <row r="3418" spans="1:5" x14ac:dyDescent="0.25">
      <c r="A3418" s="23" t="s">
        <v>6558</v>
      </c>
      <c r="B3418" s="17" t="s">
        <v>6559</v>
      </c>
      <c r="C3418" s="20" t="s">
        <v>0</v>
      </c>
      <c r="D3418" s="20" t="s">
        <v>0</v>
      </c>
      <c r="E3418" s="20" t="s">
        <v>0</v>
      </c>
    </row>
    <row r="3419" spans="1:5" x14ac:dyDescent="0.25">
      <c r="A3419" s="24" t="s">
        <v>6560</v>
      </c>
      <c r="B3419" s="18" t="s">
        <v>6561</v>
      </c>
      <c r="C3419" s="21" t="s">
        <v>0</v>
      </c>
      <c r="D3419" s="21" t="s">
        <v>0</v>
      </c>
      <c r="E3419" s="21" t="s">
        <v>0</v>
      </c>
    </row>
    <row r="3420" spans="1:5" x14ac:dyDescent="0.25">
      <c r="A3420" s="23" t="s">
        <v>6562</v>
      </c>
      <c r="B3420" s="17" t="s">
        <v>6563</v>
      </c>
      <c r="C3420" s="20" t="s">
        <v>0</v>
      </c>
      <c r="D3420" s="20" t="s">
        <v>0</v>
      </c>
      <c r="E3420" s="20" t="s">
        <v>0</v>
      </c>
    </row>
    <row r="3421" spans="1:5" x14ac:dyDescent="0.25">
      <c r="A3421" s="24" t="s">
        <v>6564</v>
      </c>
      <c r="B3421" s="18" t="s">
        <v>6565</v>
      </c>
      <c r="C3421" s="21" t="s">
        <v>0</v>
      </c>
      <c r="D3421" s="21" t="s">
        <v>0</v>
      </c>
      <c r="E3421" s="21" t="s">
        <v>0</v>
      </c>
    </row>
    <row r="3422" spans="1:5" x14ac:dyDescent="0.25">
      <c r="A3422" s="23" t="s">
        <v>6566</v>
      </c>
      <c r="B3422" s="17" t="s">
        <v>6567</v>
      </c>
      <c r="C3422" s="20" t="s">
        <v>0</v>
      </c>
      <c r="D3422" s="20" t="s">
        <v>0</v>
      </c>
      <c r="E3422" s="20" t="s">
        <v>0</v>
      </c>
    </row>
    <row r="3423" spans="1:5" x14ac:dyDescent="0.25">
      <c r="A3423" s="24" t="s">
        <v>6568</v>
      </c>
      <c r="B3423" s="18" t="s">
        <v>6569</v>
      </c>
      <c r="C3423" s="21" t="s">
        <v>0</v>
      </c>
      <c r="D3423" s="21" t="s">
        <v>0</v>
      </c>
      <c r="E3423" s="21" t="s">
        <v>0</v>
      </c>
    </row>
    <row r="3424" spans="1:5" x14ac:dyDescent="0.25">
      <c r="A3424" s="23" t="s">
        <v>6570</v>
      </c>
      <c r="B3424" s="17" t="s">
        <v>6571</v>
      </c>
      <c r="C3424" s="20" t="s">
        <v>0</v>
      </c>
      <c r="D3424" s="20" t="s">
        <v>0</v>
      </c>
      <c r="E3424" s="20" t="s">
        <v>0</v>
      </c>
    </row>
    <row r="3425" spans="1:5" x14ac:dyDescent="0.25">
      <c r="A3425" s="24" t="s">
        <v>6572</v>
      </c>
      <c r="B3425" s="18" t="s">
        <v>6573</v>
      </c>
      <c r="C3425" s="21" t="s">
        <v>0</v>
      </c>
      <c r="D3425" s="21" t="s">
        <v>0</v>
      </c>
      <c r="E3425" s="21" t="s">
        <v>0</v>
      </c>
    </row>
    <row r="3426" spans="1:5" x14ac:dyDescent="0.25">
      <c r="A3426" s="23" t="s">
        <v>6574</v>
      </c>
      <c r="B3426" s="17" t="s">
        <v>6575</v>
      </c>
      <c r="C3426" s="20" t="s">
        <v>0</v>
      </c>
      <c r="D3426" s="20" t="s">
        <v>0</v>
      </c>
      <c r="E3426" s="20" t="s">
        <v>0</v>
      </c>
    </row>
    <row r="3427" spans="1:5" x14ac:dyDescent="0.25">
      <c r="A3427" s="24" t="s">
        <v>6576</v>
      </c>
      <c r="B3427" s="18" t="s">
        <v>6577</v>
      </c>
      <c r="C3427" s="21" t="s">
        <v>0</v>
      </c>
      <c r="D3427" s="21" t="s">
        <v>0</v>
      </c>
      <c r="E3427" s="21" t="s">
        <v>0</v>
      </c>
    </row>
    <row r="3428" spans="1:5" x14ac:dyDescent="0.25">
      <c r="A3428" s="23" t="s">
        <v>6578</v>
      </c>
      <c r="B3428" s="17" t="s">
        <v>6579</v>
      </c>
      <c r="C3428" s="20" t="s">
        <v>0</v>
      </c>
      <c r="D3428" s="20" t="s">
        <v>0</v>
      </c>
      <c r="E3428" s="20" t="s">
        <v>0</v>
      </c>
    </row>
    <row r="3429" spans="1:5" x14ac:dyDescent="0.25">
      <c r="A3429" s="24" t="s">
        <v>6580</v>
      </c>
      <c r="B3429" s="18" t="s">
        <v>6581</v>
      </c>
      <c r="C3429" s="21" t="s">
        <v>0</v>
      </c>
      <c r="D3429" s="21" t="s">
        <v>0</v>
      </c>
      <c r="E3429" s="21" t="s">
        <v>0</v>
      </c>
    </row>
    <row r="3430" spans="1:5" x14ac:dyDescent="0.25">
      <c r="A3430" s="23" t="s">
        <v>6582</v>
      </c>
      <c r="B3430" s="17" t="s">
        <v>6583</v>
      </c>
      <c r="C3430" s="20" t="s">
        <v>0</v>
      </c>
      <c r="D3430" s="20" t="s">
        <v>0</v>
      </c>
      <c r="E3430" s="20" t="s">
        <v>0</v>
      </c>
    </row>
    <row r="3431" spans="1:5" x14ac:dyDescent="0.25">
      <c r="A3431" s="24" t="s">
        <v>6584</v>
      </c>
      <c r="B3431" s="18" t="s">
        <v>6585</v>
      </c>
      <c r="C3431" s="21" t="s">
        <v>0</v>
      </c>
      <c r="D3431" s="21" t="s">
        <v>0</v>
      </c>
      <c r="E3431" s="21" t="s">
        <v>0</v>
      </c>
    </row>
    <row r="3432" spans="1:5" x14ac:dyDescent="0.25">
      <c r="A3432" s="23" t="s">
        <v>6586</v>
      </c>
      <c r="B3432" s="17" t="s">
        <v>6587</v>
      </c>
      <c r="C3432" s="20" t="s">
        <v>0</v>
      </c>
      <c r="D3432" s="20" t="s">
        <v>0</v>
      </c>
      <c r="E3432" s="20" t="s">
        <v>0</v>
      </c>
    </row>
    <row r="3433" spans="1:5" x14ac:dyDescent="0.25">
      <c r="A3433" s="24" t="s">
        <v>6588</v>
      </c>
      <c r="B3433" s="18" t="s">
        <v>6589</v>
      </c>
      <c r="C3433" s="21" t="s">
        <v>0</v>
      </c>
      <c r="D3433" s="21" t="s">
        <v>0</v>
      </c>
      <c r="E3433" s="21" t="s">
        <v>0</v>
      </c>
    </row>
    <row r="3434" spans="1:5" x14ac:dyDescent="0.25">
      <c r="A3434" s="23" t="s">
        <v>6590</v>
      </c>
      <c r="B3434" s="17" t="s">
        <v>6591</v>
      </c>
      <c r="C3434" s="20" t="s">
        <v>0</v>
      </c>
      <c r="D3434" s="20" t="s">
        <v>0</v>
      </c>
      <c r="E3434" s="20" t="s">
        <v>0</v>
      </c>
    </row>
    <row r="3435" spans="1:5" x14ac:dyDescent="0.25">
      <c r="A3435" s="24" t="s">
        <v>6592</v>
      </c>
      <c r="B3435" s="18" t="s">
        <v>6593</v>
      </c>
      <c r="C3435" s="21" t="s">
        <v>0</v>
      </c>
      <c r="D3435" s="21" t="s">
        <v>0</v>
      </c>
      <c r="E3435" s="21" t="s">
        <v>0</v>
      </c>
    </row>
    <row r="3436" spans="1:5" x14ac:dyDescent="0.25">
      <c r="A3436" s="23" t="s">
        <v>6594</v>
      </c>
      <c r="B3436" s="17" t="s">
        <v>6595</v>
      </c>
      <c r="C3436" s="20" t="s">
        <v>0</v>
      </c>
      <c r="D3436" s="20" t="s">
        <v>0</v>
      </c>
      <c r="E3436" s="20" t="s">
        <v>0</v>
      </c>
    </row>
    <row r="3437" spans="1:5" x14ac:dyDescent="0.25">
      <c r="A3437" s="24" t="s">
        <v>6596</v>
      </c>
      <c r="B3437" s="18" t="s">
        <v>6597</v>
      </c>
      <c r="C3437" s="21" t="s">
        <v>0</v>
      </c>
      <c r="D3437" s="21" t="s">
        <v>0</v>
      </c>
      <c r="E3437" s="21" t="s">
        <v>0</v>
      </c>
    </row>
    <row r="3438" spans="1:5" x14ac:dyDescent="0.25">
      <c r="A3438" s="23" t="s">
        <v>6598</v>
      </c>
      <c r="B3438" s="17" t="s">
        <v>6599</v>
      </c>
      <c r="C3438" s="20" t="s">
        <v>0</v>
      </c>
      <c r="D3438" s="20" t="s">
        <v>0</v>
      </c>
      <c r="E3438" s="20" t="s">
        <v>0</v>
      </c>
    </row>
    <row r="3439" spans="1:5" x14ac:dyDescent="0.25">
      <c r="A3439" s="24" t="s">
        <v>6600</v>
      </c>
      <c r="B3439" s="18" t="s">
        <v>6601</v>
      </c>
      <c r="C3439" s="21" t="s">
        <v>0</v>
      </c>
      <c r="D3439" s="21" t="s">
        <v>0</v>
      </c>
      <c r="E3439" s="21" t="s">
        <v>0</v>
      </c>
    </row>
    <row r="3440" spans="1:5" x14ac:dyDescent="0.25">
      <c r="A3440" s="24" t="s">
        <v>6602</v>
      </c>
      <c r="B3440" s="18" t="s">
        <v>6603</v>
      </c>
      <c r="C3440" s="21" t="s">
        <v>0</v>
      </c>
      <c r="D3440" s="21" t="s">
        <v>0</v>
      </c>
      <c r="E3440" s="21" t="s">
        <v>0</v>
      </c>
    </row>
    <row r="3441" spans="1:5" x14ac:dyDescent="0.25">
      <c r="A3441" s="23" t="s">
        <v>6604</v>
      </c>
      <c r="B3441" s="17" t="s">
        <v>6605</v>
      </c>
      <c r="C3441" s="20" t="s">
        <v>0</v>
      </c>
      <c r="D3441" s="20" t="s">
        <v>0</v>
      </c>
      <c r="E3441" s="20" t="s">
        <v>0</v>
      </c>
    </row>
    <row r="3442" spans="1:5" x14ac:dyDescent="0.25">
      <c r="A3442" s="24" t="s">
        <v>6606</v>
      </c>
      <c r="B3442" s="18" t="s">
        <v>6607</v>
      </c>
      <c r="C3442" s="21" t="s">
        <v>0</v>
      </c>
      <c r="D3442" s="21" t="s">
        <v>0</v>
      </c>
      <c r="E3442" s="21" t="s">
        <v>0</v>
      </c>
    </row>
    <row r="3443" spans="1:5" x14ac:dyDescent="0.25">
      <c r="A3443" s="23" t="s">
        <v>6608</v>
      </c>
      <c r="B3443" s="17" t="s">
        <v>6609</v>
      </c>
      <c r="C3443" s="20" t="s">
        <v>0</v>
      </c>
      <c r="D3443" s="20" t="s">
        <v>0</v>
      </c>
      <c r="E3443" s="20" t="s">
        <v>0</v>
      </c>
    </row>
    <row r="3444" spans="1:5" x14ac:dyDescent="0.25">
      <c r="A3444" s="24" t="s">
        <v>6610</v>
      </c>
      <c r="B3444" s="18" t="s">
        <v>6611</v>
      </c>
      <c r="C3444" s="21" t="s">
        <v>0</v>
      </c>
      <c r="D3444" s="21" t="s">
        <v>0</v>
      </c>
      <c r="E3444" s="21" t="s">
        <v>0</v>
      </c>
    </row>
    <row r="3445" spans="1:5" x14ac:dyDescent="0.25">
      <c r="A3445" s="24" t="s">
        <v>6612</v>
      </c>
      <c r="B3445" s="18" t="s">
        <v>6613</v>
      </c>
      <c r="C3445" s="21" t="s">
        <v>0</v>
      </c>
      <c r="D3445" s="21" t="s">
        <v>0</v>
      </c>
      <c r="E3445" s="21" t="s">
        <v>0</v>
      </c>
    </row>
    <row r="3446" spans="1:5" x14ac:dyDescent="0.25">
      <c r="A3446" s="23" t="s">
        <v>6614</v>
      </c>
      <c r="B3446" s="17" t="s">
        <v>6615</v>
      </c>
      <c r="C3446" s="20" t="s">
        <v>0</v>
      </c>
      <c r="D3446" s="20" t="s">
        <v>0</v>
      </c>
      <c r="E3446" s="20" t="s">
        <v>0</v>
      </c>
    </row>
    <row r="3447" spans="1:5" x14ac:dyDescent="0.25">
      <c r="A3447" s="24" t="s">
        <v>6616</v>
      </c>
      <c r="B3447" s="18" t="s">
        <v>6617</v>
      </c>
      <c r="C3447" s="21" t="s">
        <v>0</v>
      </c>
      <c r="D3447" s="21" t="s">
        <v>0</v>
      </c>
      <c r="E3447" s="21" t="s">
        <v>0</v>
      </c>
    </row>
    <row r="3448" spans="1:5" x14ac:dyDescent="0.25">
      <c r="A3448" s="23" t="s">
        <v>6618</v>
      </c>
      <c r="B3448" s="17" t="s">
        <v>6619</v>
      </c>
      <c r="C3448" s="20" t="s">
        <v>0</v>
      </c>
      <c r="D3448" s="20" t="s">
        <v>0</v>
      </c>
      <c r="E3448" s="20" t="s">
        <v>0</v>
      </c>
    </row>
    <row r="3449" spans="1:5" x14ac:dyDescent="0.25">
      <c r="A3449" s="23" t="s">
        <v>6620</v>
      </c>
      <c r="B3449" s="17" t="s">
        <v>6621</v>
      </c>
      <c r="C3449" s="20" t="s">
        <v>0</v>
      </c>
      <c r="D3449" s="20" t="s">
        <v>0</v>
      </c>
      <c r="E3449" s="20" t="s">
        <v>0</v>
      </c>
    </row>
    <row r="3450" spans="1:5" x14ac:dyDescent="0.25">
      <c r="A3450" s="24" t="s">
        <v>6622</v>
      </c>
      <c r="B3450" s="18" t="s">
        <v>6623</v>
      </c>
      <c r="C3450" s="21" t="s">
        <v>0</v>
      </c>
      <c r="D3450" s="21" t="s">
        <v>0</v>
      </c>
      <c r="E3450" s="21" t="s">
        <v>0</v>
      </c>
    </row>
    <row r="3451" spans="1:5" x14ac:dyDescent="0.25">
      <c r="A3451" s="24" t="s">
        <v>6624</v>
      </c>
      <c r="B3451" s="18" t="s">
        <v>6625</v>
      </c>
      <c r="C3451" s="21" t="s">
        <v>0</v>
      </c>
      <c r="D3451" s="21" t="s">
        <v>0</v>
      </c>
      <c r="E3451" s="21" t="s">
        <v>0</v>
      </c>
    </row>
    <row r="3452" spans="1:5" x14ac:dyDescent="0.25">
      <c r="A3452" s="23" t="s">
        <v>6626</v>
      </c>
      <c r="B3452" s="17" t="s">
        <v>6627</v>
      </c>
      <c r="C3452" s="20" t="s">
        <v>0</v>
      </c>
      <c r="D3452" s="20" t="s">
        <v>0</v>
      </c>
      <c r="E3452" s="20" t="s">
        <v>0</v>
      </c>
    </row>
    <row r="3453" spans="1:5" x14ac:dyDescent="0.25">
      <c r="A3453" s="24" t="s">
        <v>6628</v>
      </c>
      <c r="B3453" s="18" t="s">
        <v>6629</v>
      </c>
      <c r="C3453" s="21" t="s">
        <v>0</v>
      </c>
      <c r="D3453" s="21" t="s">
        <v>0</v>
      </c>
      <c r="E3453" s="21" t="s">
        <v>0</v>
      </c>
    </row>
    <row r="3454" spans="1:5" x14ac:dyDescent="0.25">
      <c r="A3454" s="23" t="s">
        <v>6630</v>
      </c>
      <c r="B3454" s="17" t="s">
        <v>6631</v>
      </c>
      <c r="C3454" s="20" t="s">
        <v>0</v>
      </c>
      <c r="D3454" s="20" t="s">
        <v>0</v>
      </c>
      <c r="E3454" s="20" t="s">
        <v>0</v>
      </c>
    </row>
    <row r="3455" spans="1:5" x14ac:dyDescent="0.25">
      <c r="A3455" s="23" t="s">
        <v>6632</v>
      </c>
      <c r="B3455" s="17" t="s">
        <v>6633</v>
      </c>
      <c r="C3455" s="20" t="s">
        <v>0</v>
      </c>
      <c r="D3455" s="20" t="s">
        <v>0</v>
      </c>
      <c r="E3455" s="20" t="s">
        <v>0</v>
      </c>
    </row>
    <row r="3456" spans="1:5" x14ac:dyDescent="0.25">
      <c r="A3456" s="24" t="s">
        <v>6634</v>
      </c>
      <c r="B3456" s="18" t="s">
        <v>6635</v>
      </c>
      <c r="C3456" s="21" t="s">
        <v>0</v>
      </c>
      <c r="D3456" s="21" t="s">
        <v>0</v>
      </c>
      <c r="E3456" s="21" t="s">
        <v>0</v>
      </c>
    </row>
    <row r="3457" spans="1:5" x14ac:dyDescent="0.25">
      <c r="A3457" s="23" t="s">
        <v>6636</v>
      </c>
      <c r="B3457" s="17" t="s">
        <v>6637</v>
      </c>
      <c r="C3457" s="20" t="s">
        <v>0</v>
      </c>
      <c r="D3457" s="20" t="s">
        <v>0</v>
      </c>
      <c r="E3457" s="20" t="s">
        <v>0</v>
      </c>
    </row>
    <row r="3458" spans="1:5" x14ac:dyDescent="0.25">
      <c r="A3458" s="24" t="s">
        <v>6638</v>
      </c>
      <c r="B3458" s="18" t="s">
        <v>6639</v>
      </c>
      <c r="C3458" s="21" t="s">
        <v>0</v>
      </c>
      <c r="D3458" s="21" t="s">
        <v>0</v>
      </c>
      <c r="E3458" s="21" t="s">
        <v>0</v>
      </c>
    </row>
    <row r="3459" spans="1:5" x14ac:dyDescent="0.25">
      <c r="A3459" s="23" t="s">
        <v>6640</v>
      </c>
      <c r="B3459" s="17" t="s">
        <v>6641</v>
      </c>
      <c r="C3459" s="20" t="s">
        <v>0</v>
      </c>
      <c r="D3459" s="20" t="s">
        <v>0</v>
      </c>
      <c r="E3459" s="20" t="s">
        <v>0</v>
      </c>
    </row>
    <row r="3460" spans="1:5" x14ac:dyDescent="0.25">
      <c r="A3460" s="24" t="s">
        <v>6642</v>
      </c>
      <c r="B3460" s="18" t="s">
        <v>6643</v>
      </c>
      <c r="C3460" s="21" t="s">
        <v>0</v>
      </c>
      <c r="D3460" s="21" t="s">
        <v>0</v>
      </c>
      <c r="E3460" s="21" t="s">
        <v>0</v>
      </c>
    </row>
    <row r="3461" spans="1:5" x14ac:dyDescent="0.25">
      <c r="A3461" s="23" t="s">
        <v>6644</v>
      </c>
      <c r="B3461" s="17" t="s">
        <v>6645</v>
      </c>
      <c r="C3461" s="20" t="s">
        <v>0</v>
      </c>
      <c r="D3461" s="20" t="s">
        <v>0</v>
      </c>
      <c r="E3461" s="20" t="s">
        <v>0</v>
      </c>
    </row>
    <row r="3462" spans="1:5" x14ac:dyDescent="0.25">
      <c r="A3462" s="24" t="s">
        <v>6646</v>
      </c>
      <c r="B3462" s="18" t="s">
        <v>6647</v>
      </c>
      <c r="C3462" s="21" t="s">
        <v>0</v>
      </c>
      <c r="D3462" s="21" t="s">
        <v>0</v>
      </c>
      <c r="E3462" s="21" t="s">
        <v>0</v>
      </c>
    </row>
    <row r="3463" spans="1:5" x14ac:dyDescent="0.25">
      <c r="A3463" s="23" t="s">
        <v>6648</v>
      </c>
      <c r="B3463" s="17" t="s">
        <v>6649</v>
      </c>
      <c r="C3463" s="20" t="s">
        <v>0</v>
      </c>
      <c r="D3463" s="20" t="s">
        <v>0</v>
      </c>
      <c r="E3463" s="20" t="s">
        <v>0</v>
      </c>
    </row>
    <row r="3464" spans="1:5" x14ac:dyDescent="0.25">
      <c r="A3464" s="24" t="s">
        <v>6650</v>
      </c>
      <c r="B3464" s="18" t="s">
        <v>6651</v>
      </c>
      <c r="C3464" s="21" t="s">
        <v>0</v>
      </c>
      <c r="D3464" s="21" t="s">
        <v>0</v>
      </c>
      <c r="E3464" s="21" t="s">
        <v>0</v>
      </c>
    </row>
    <row r="3465" spans="1:5" x14ac:dyDescent="0.25">
      <c r="A3465" s="23" t="s">
        <v>6652</v>
      </c>
      <c r="B3465" s="17" t="s">
        <v>6653</v>
      </c>
      <c r="C3465" s="20" t="s">
        <v>0</v>
      </c>
      <c r="D3465" s="20" t="s">
        <v>0</v>
      </c>
      <c r="E3465" s="20" t="s">
        <v>0</v>
      </c>
    </row>
    <row r="3466" spans="1:5" x14ac:dyDescent="0.25">
      <c r="A3466" s="24" t="s">
        <v>6654</v>
      </c>
      <c r="B3466" s="18" t="s">
        <v>6655</v>
      </c>
      <c r="C3466" s="21" t="s">
        <v>0</v>
      </c>
      <c r="D3466" s="21" t="s">
        <v>0</v>
      </c>
      <c r="E3466" s="21" t="s">
        <v>0</v>
      </c>
    </row>
    <row r="3467" spans="1:5" x14ac:dyDescent="0.25">
      <c r="A3467" s="23" t="s">
        <v>6656</v>
      </c>
      <c r="B3467" s="17" t="s">
        <v>6657</v>
      </c>
      <c r="C3467" s="20" t="s">
        <v>0</v>
      </c>
      <c r="D3467" s="20" t="s">
        <v>0</v>
      </c>
      <c r="E3467" s="20" t="s">
        <v>0</v>
      </c>
    </row>
    <row r="3468" spans="1:5" x14ac:dyDescent="0.25">
      <c r="A3468" s="24" t="s">
        <v>6658</v>
      </c>
      <c r="B3468" s="18" t="s">
        <v>6659</v>
      </c>
      <c r="C3468" s="21" t="s">
        <v>0</v>
      </c>
      <c r="D3468" s="21" t="s">
        <v>0</v>
      </c>
      <c r="E3468" s="21" t="s">
        <v>0</v>
      </c>
    </row>
    <row r="3469" spans="1:5" x14ac:dyDescent="0.25">
      <c r="A3469" s="23" t="s">
        <v>6660</v>
      </c>
      <c r="B3469" s="17" t="s">
        <v>6661</v>
      </c>
      <c r="C3469" s="20" t="s">
        <v>0</v>
      </c>
      <c r="D3469" s="20" t="s">
        <v>0</v>
      </c>
      <c r="E3469" s="20" t="s">
        <v>0</v>
      </c>
    </row>
    <row r="3470" spans="1:5" x14ac:dyDescent="0.25">
      <c r="A3470" s="24" t="s">
        <v>6662</v>
      </c>
      <c r="B3470" s="18" t="s">
        <v>6663</v>
      </c>
      <c r="C3470" s="21" t="s">
        <v>0</v>
      </c>
      <c r="D3470" s="21" t="s">
        <v>0</v>
      </c>
      <c r="E3470" s="21" t="s">
        <v>0</v>
      </c>
    </row>
    <row r="3471" spans="1:5" x14ac:dyDescent="0.25">
      <c r="A3471" s="23" t="s">
        <v>6664</v>
      </c>
      <c r="B3471" s="17" t="s">
        <v>6665</v>
      </c>
      <c r="C3471" s="20" t="s">
        <v>0</v>
      </c>
      <c r="D3471" s="20" t="s">
        <v>0</v>
      </c>
      <c r="E3471" s="20" t="s">
        <v>0</v>
      </c>
    </row>
    <row r="3472" spans="1:5" x14ac:dyDescent="0.25">
      <c r="A3472" s="24" t="s">
        <v>6666</v>
      </c>
      <c r="B3472" s="18" t="s">
        <v>6665</v>
      </c>
      <c r="C3472" s="21" t="s">
        <v>0</v>
      </c>
      <c r="D3472" s="21" t="s">
        <v>0</v>
      </c>
      <c r="E3472" s="21" t="s">
        <v>0</v>
      </c>
    </row>
    <row r="3473" spans="1:5" x14ac:dyDescent="0.25">
      <c r="A3473" s="23" t="s">
        <v>6667</v>
      </c>
      <c r="B3473" s="17" t="s">
        <v>6668</v>
      </c>
      <c r="C3473" s="20" t="s">
        <v>0</v>
      </c>
      <c r="D3473" s="20" t="s">
        <v>0</v>
      </c>
      <c r="E3473" s="20" t="s">
        <v>0</v>
      </c>
    </row>
    <row r="3474" spans="1:5" x14ac:dyDescent="0.25">
      <c r="A3474" s="24" t="s">
        <v>6669</v>
      </c>
      <c r="B3474" s="18" t="s">
        <v>6668</v>
      </c>
      <c r="C3474" s="21" t="s">
        <v>0</v>
      </c>
      <c r="D3474" s="21" t="s">
        <v>0</v>
      </c>
      <c r="E3474" s="21" t="s">
        <v>0</v>
      </c>
    </row>
    <row r="3475" spans="1:5" x14ac:dyDescent="0.25">
      <c r="A3475" s="23" t="s">
        <v>6670</v>
      </c>
      <c r="B3475" s="17" t="s">
        <v>6671</v>
      </c>
      <c r="C3475" s="20" t="s">
        <v>0</v>
      </c>
      <c r="D3475" s="20" t="s">
        <v>0</v>
      </c>
      <c r="E3475" s="20" t="s">
        <v>0</v>
      </c>
    </row>
    <row r="3476" spans="1:5" x14ac:dyDescent="0.25">
      <c r="A3476" s="24" t="s">
        <v>6672</v>
      </c>
      <c r="B3476" s="18" t="s">
        <v>6673</v>
      </c>
      <c r="C3476" s="21" t="s">
        <v>0</v>
      </c>
      <c r="D3476" s="21" t="s">
        <v>0</v>
      </c>
      <c r="E3476" s="21" t="s">
        <v>0</v>
      </c>
    </row>
    <row r="3477" spans="1:5" x14ac:dyDescent="0.25">
      <c r="A3477" s="23" t="s">
        <v>6674</v>
      </c>
      <c r="B3477" s="17" t="s">
        <v>6675</v>
      </c>
      <c r="C3477" s="20" t="s">
        <v>0</v>
      </c>
      <c r="D3477" s="20" t="s">
        <v>0</v>
      </c>
      <c r="E3477" s="20" t="s">
        <v>0</v>
      </c>
    </row>
    <row r="3478" spans="1:5" x14ac:dyDescent="0.25">
      <c r="A3478" s="24" t="s">
        <v>6676</v>
      </c>
      <c r="B3478" s="18" t="s">
        <v>6677</v>
      </c>
      <c r="C3478" s="21" t="s">
        <v>0</v>
      </c>
      <c r="D3478" s="21" t="s">
        <v>0</v>
      </c>
      <c r="E3478" s="21" t="s">
        <v>0</v>
      </c>
    </row>
    <row r="3479" spans="1:5" x14ac:dyDescent="0.25">
      <c r="A3479" s="23" t="s">
        <v>6678</v>
      </c>
      <c r="B3479" s="17" t="s">
        <v>6679</v>
      </c>
      <c r="C3479" s="20" t="s">
        <v>0</v>
      </c>
      <c r="D3479" s="20" t="s">
        <v>0</v>
      </c>
      <c r="E3479" s="20" t="s">
        <v>0</v>
      </c>
    </row>
    <row r="3480" spans="1:5" x14ac:dyDescent="0.25">
      <c r="A3480" s="24" t="s">
        <v>6680</v>
      </c>
      <c r="B3480" s="18" t="s">
        <v>6681</v>
      </c>
      <c r="C3480" s="21" t="s">
        <v>0</v>
      </c>
      <c r="D3480" s="21" t="s">
        <v>0</v>
      </c>
      <c r="E3480" s="21" t="s">
        <v>0</v>
      </c>
    </row>
    <row r="3481" spans="1:5" x14ac:dyDescent="0.25">
      <c r="A3481" s="23" t="s">
        <v>6682</v>
      </c>
      <c r="B3481" s="17" t="s">
        <v>6683</v>
      </c>
      <c r="C3481" s="20" t="s">
        <v>0</v>
      </c>
      <c r="D3481" s="20" t="s">
        <v>0</v>
      </c>
      <c r="E3481" s="20" t="s">
        <v>0</v>
      </c>
    </row>
    <row r="3482" spans="1:5" x14ac:dyDescent="0.25">
      <c r="A3482" s="24" t="s">
        <v>6684</v>
      </c>
      <c r="B3482" s="18" t="s">
        <v>6685</v>
      </c>
      <c r="C3482" s="21" t="s">
        <v>0</v>
      </c>
      <c r="D3482" s="21" t="s">
        <v>0</v>
      </c>
      <c r="E3482" s="21" t="s">
        <v>0</v>
      </c>
    </row>
    <row r="3483" spans="1:5" x14ac:dyDescent="0.25">
      <c r="A3483" s="23" t="s">
        <v>6686</v>
      </c>
      <c r="B3483" s="17" t="s">
        <v>6687</v>
      </c>
      <c r="C3483" s="20" t="s">
        <v>0</v>
      </c>
      <c r="D3483" s="20" t="s">
        <v>0</v>
      </c>
      <c r="E3483" s="20" t="s">
        <v>0</v>
      </c>
    </row>
    <row r="3484" spans="1:5" x14ac:dyDescent="0.25">
      <c r="A3484" s="24" t="s">
        <v>6688</v>
      </c>
      <c r="B3484" s="18" t="s">
        <v>6689</v>
      </c>
      <c r="C3484" s="21" t="s">
        <v>0</v>
      </c>
      <c r="D3484" s="21" t="s">
        <v>0</v>
      </c>
      <c r="E3484" s="21" t="s">
        <v>0</v>
      </c>
    </row>
    <row r="3485" spans="1:5" x14ac:dyDescent="0.25">
      <c r="A3485" s="24" t="s">
        <v>6690</v>
      </c>
      <c r="B3485" s="18" t="s">
        <v>6691</v>
      </c>
      <c r="C3485" s="21" t="s">
        <v>0</v>
      </c>
      <c r="D3485" s="21" t="s">
        <v>0</v>
      </c>
      <c r="E3485" s="21" t="s">
        <v>0</v>
      </c>
    </row>
    <row r="3486" spans="1:5" x14ac:dyDescent="0.25">
      <c r="A3486" s="23" t="s">
        <v>6692</v>
      </c>
      <c r="B3486" s="17" t="s">
        <v>6693</v>
      </c>
      <c r="C3486" s="20" t="s">
        <v>0</v>
      </c>
      <c r="D3486" s="20" t="s">
        <v>0</v>
      </c>
      <c r="E3486" s="20" t="s">
        <v>0</v>
      </c>
    </row>
    <row r="3487" spans="1:5" x14ac:dyDescent="0.25">
      <c r="A3487" s="24" t="s">
        <v>6694</v>
      </c>
      <c r="B3487" s="18" t="s">
        <v>6695</v>
      </c>
      <c r="C3487" s="21" t="s">
        <v>0</v>
      </c>
      <c r="D3487" s="21" t="s">
        <v>0</v>
      </c>
      <c r="E3487" s="21" t="s">
        <v>0</v>
      </c>
    </row>
    <row r="3488" spans="1:5" x14ac:dyDescent="0.25">
      <c r="A3488" s="23" t="s">
        <v>6696</v>
      </c>
      <c r="B3488" s="17" t="s">
        <v>6697</v>
      </c>
      <c r="C3488" s="20" t="s">
        <v>0</v>
      </c>
      <c r="D3488" s="20" t="s">
        <v>0</v>
      </c>
      <c r="E3488" s="20" t="s">
        <v>0</v>
      </c>
    </row>
    <row r="3489" spans="1:5" x14ac:dyDescent="0.25">
      <c r="A3489" s="24" t="s">
        <v>6698</v>
      </c>
      <c r="B3489" s="18" t="s">
        <v>6699</v>
      </c>
      <c r="C3489" s="21" t="s">
        <v>0</v>
      </c>
      <c r="D3489" s="21" t="s">
        <v>0</v>
      </c>
      <c r="E3489" s="21" t="s">
        <v>0</v>
      </c>
    </row>
    <row r="3490" spans="1:5" x14ac:dyDescent="0.25">
      <c r="A3490" s="23" t="s">
        <v>6700</v>
      </c>
      <c r="B3490" s="17" t="s">
        <v>6701</v>
      </c>
      <c r="C3490" s="20" t="s">
        <v>0</v>
      </c>
      <c r="D3490" s="20" t="s">
        <v>0</v>
      </c>
      <c r="E3490" s="20" t="s">
        <v>0</v>
      </c>
    </row>
    <row r="3491" spans="1:5" x14ac:dyDescent="0.25">
      <c r="A3491" s="24" t="s">
        <v>6702</v>
      </c>
      <c r="B3491" s="18" t="s">
        <v>6703</v>
      </c>
      <c r="C3491" s="21" t="s">
        <v>0</v>
      </c>
      <c r="D3491" s="21" t="s">
        <v>0</v>
      </c>
      <c r="E3491" s="21" t="s">
        <v>0</v>
      </c>
    </row>
    <row r="3492" spans="1:5" x14ac:dyDescent="0.25">
      <c r="A3492" s="23" t="s">
        <v>6704</v>
      </c>
      <c r="B3492" s="17" t="s">
        <v>6705</v>
      </c>
      <c r="C3492" s="20" t="s">
        <v>0</v>
      </c>
      <c r="D3492" s="20" t="s">
        <v>0</v>
      </c>
      <c r="E3492" s="20" t="s">
        <v>0</v>
      </c>
    </row>
    <row r="3493" spans="1:5" x14ac:dyDescent="0.25">
      <c r="A3493" s="24" t="s">
        <v>6706</v>
      </c>
      <c r="B3493" s="18" t="s">
        <v>6707</v>
      </c>
      <c r="C3493" s="21" t="s">
        <v>0</v>
      </c>
      <c r="D3493" s="21" t="s">
        <v>0</v>
      </c>
      <c r="E3493" s="21" t="s">
        <v>0</v>
      </c>
    </row>
    <row r="3494" spans="1:5" x14ac:dyDescent="0.25">
      <c r="A3494" s="23" t="s">
        <v>6708</v>
      </c>
      <c r="B3494" s="17" t="s">
        <v>6709</v>
      </c>
      <c r="C3494" s="20" t="s">
        <v>0</v>
      </c>
      <c r="D3494" s="20" t="s">
        <v>0</v>
      </c>
      <c r="E3494" s="20" t="s">
        <v>0</v>
      </c>
    </row>
    <row r="3495" spans="1:5" x14ac:dyDescent="0.25">
      <c r="A3495" s="24" t="s">
        <v>6710</v>
      </c>
      <c r="B3495" s="18" t="s">
        <v>6711</v>
      </c>
      <c r="C3495" s="21" t="s">
        <v>0</v>
      </c>
      <c r="D3495" s="21" t="s">
        <v>0</v>
      </c>
      <c r="E3495" s="21" t="s">
        <v>0</v>
      </c>
    </row>
    <row r="3496" spans="1:5" x14ac:dyDescent="0.25">
      <c r="A3496" s="23" t="s">
        <v>6712</v>
      </c>
      <c r="B3496" s="17" t="s">
        <v>6713</v>
      </c>
      <c r="C3496" s="20" t="s">
        <v>0</v>
      </c>
      <c r="D3496" s="20" t="s">
        <v>0</v>
      </c>
      <c r="E3496" s="20" t="s">
        <v>0</v>
      </c>
    </row>
    <row r="3497" spans="1:5" x14ac:dyDescent="0.25">
      <c r="A3497" s="24" t="s">
        <v>6714</v>
      </c>
      <c r="B3497" s="18" t="s">
        <v>6715</v>
      </c>
      <c r="C3497" s="21" t="s">
        <v>0</v>
      </c>
      <c r="D3497" s="21" t="s">
        <v>0</v>
      </c>
      <c r="E3497" s="21" t="s">
        <v>0</v>
      </c>
    </row>
    <row r="3498" spans="1:5" x14ac:dyDescent="0.25">
      <c r="A3498" s="23" t="s">
        <v>6716</v>
      </c>
      <c r="B3498" s="17" t="s">
        <v>6717</v>
      </c>
      <c r="C3498" s="20" t="s">
        <v>0</v>
      </c>
      <c r="D3498" s="20" t="s">
        <v>0</v>
      </c>
      <c r="E3498" s="20" t="s">
        <v>0</v>
      </c>
    </row>
    <row r="3499" spans="1:5" x14ac:dyDescent="0.25">
      <c r="A3499" s="24" t="s">
        <v>6718</v>
      </c>
      <c r="B3499" s="18" t="s">
        <v>6719</v>
      </c>
      <c r="C3499" s="21" t="s">
        <v>0</v>
      </c>
      <c r="D3499" s="21" t="s">
        <v>0</v>
      </c>
      <c r="E3499" s="21" t="s">
        <v>0</v>
      </c>
    </row>
    <row r="3500" spans="1:5" x14ac:dyDescent="0.25">
      <c r="A3500" s="23" t="s">
        <v>6720</v>
      </c>
      <c r="B3500" s="17" t="s">
        <v>6721</v>
      </c>
      <c r="C3500" s="20" t="s">
        <v>0</v>
      </c>
      <c r="D3500" s="20" t="s">
        <v>0</v>
      </c>
      <c r="E3500" s="20" t="s">
        <v>0</v>
      </c>
    </row>
    <row r="3501" spans="1:5" x14ac:dyDescent="0.25">
      <c r="A3501" s="24" t="s">
        <v>6722</v>
      </c>
      <c r="B3501" s="18" t="s">
        <v>6723</v>
      </c>
      <c r="C3501" s="21" t="s">
        <v>0</v>
      </c>
      <c r="D3501" s="21" t="s">
        <v>0</v>
      </c>
      <c r="E3501" s="21" t="s">
        <v>0</v>
      </c>
    </row>
    <row r="3502" spans="1:5" x14ac:dyDescent="0.25">
      <c r="A3502" s="23" t="s">
        <v>6724</v>
      </c>
      <c r="B3502" s="17" t="s">
        <v>6725</v>
      </c>
      <c r="C3502" s="20" t="s">
        <v>0</v>
      </c>
      <c r="D3502" s="20" t="s">
        <v>0</v>
      </c>
      <c r="E3502" s="20" t="s">
        <v>0</v>
      </c>
    </row>
    <row r="3503" spans="1:5" x14ac:dyDescent="0.25">
      <c r="A3503" s="24" t="s">
        <v>6726</v>
      </c>
      <c r="B3503" s="18" t="s">
        <v>6727</v>
      </c>
      <c r="C3503" s="21" t="s">
        <v>0</v>
      </c>
      <c r="D3503" s="21" t="s">
        <v>0</v>
      </c>
      <c r="E3503" s="21" t="s">
        <v>0</v>
      </c>
    </row>
    <row r="3504" spans="1:5" x14ac:dyDescent="0.25">
      <c r="A3504" s="23" t="s">
        <v>6728</v>
      </c>
      <c r="B3504" s="17" t="s">
        <v>6729</v>
      </c>
      <c r="C3504" s="20" t="s">
        <v>0</v>
      </c>
      <c r="D3504" s="20" t="s">
        <v>0</v>
      </c>
      <c r="E3504" s="20" t="s">
        <v>0</v>
      </c>
    </row>
    <row r="3505" spans="1:5" x14ac:dyDescent="0.25">
      <c r="A3505" s="24" t="s">
        <v>6730</v>
      </c>
      <c r="B3505" s="18" t="s">
        <v>6731</v>
      </c>
      <c r="C3505" s="21" t="s">
        <v>0</v>
      </c>
      <c r="D3505" s="21" t="s">
        <v>0</v>
      </c>
      <c r="E3505" s="21" t="s">
        <v>0</v>
      </c>
    </row>
    <row r="3506" spans="1:5" x14ac:dyDescent="0.25">
      <c r="A3506" s="23" t="s">
        <v>6732</v>
      </c>
      <c r="B3506" s="17" t="s">
        <v>6733</v>
      </c>
      <c r="C3506" s="20" t="s">
        <v>0</v>
      </c>
      <c r="D3506" s="20" t="s">
        <v>0</v>
      </c>
      <c r="E3506" s="20" t="s">
        <v>0</v>
      </c>
    </row>
    <row r="3507" spans="1:5" x14ac:dyDescent="0.25">
      <c r="A3507" s="24" t="s">
        <v>6734</v>
      </c>
      <c r="B3507" s="18" t="s">
        <v>6735</v>
      </c>
      <c r="C3507" s="21" t="s">
        <v>0</v>
      </c>
      <c r="D3507" s="21" t="s">
        <v>0</v>
      </c>
      <c r="E3507" s="21" t="s">
        <v>0</v>
      </c>
    </row>
    <row r="3508" spans="1:5" x14ac:dyDescent="0.25">
      <c r="A3508" s="23" t="s">
        <v>6736</v>
      </c>
      <c r="B3508" s="17" t="s">
        <v>6737</v>
      </c>
      <c r="C3508" s="20" t="s">
        <v>0</v>
      </c>
      <c r="D3508" s="20" t="s">
        <v>0</v>
      </c>
      <c r="E3508" s="20" t="s">
        <v>0</v>
      </c>
    </row>
    <row r="3509" spans="1:5" x14ac:dyDescent="0.25">
      <c r="A3509" s="24" t="s">
        <v>6738</v>
      </c>
      <c r="B3509" s="18" t="s">
        <v>6739</v>
      </c>
      <c r="C3509" s="21" t="s">
        <v>0</v>
      </c>
      <c r="D3509" s="21" t="s">
        <v>0</v>
      </c>
      <c r="E3509" s="21" t="s">
        <v>0</v>
      </c>
    </row>
    <row r="3510" spans="1:5" x14ac:dyDescent="0.25">
      <c r="A3510" s="23" t="s">
        <v>6740</v>
      </c>
      <c r="B3510" s="17" t="s">
        <v>6741</v>
      </c>
      <c r="C3510" s="20" t="s">
        <v>0</v>
      </c>
      <c r="D3510" s="20" t="s">
        <v>0</v>
      </c>
      <c r="E3510" s="20" t="s">
        <v>0</v>
      </c>
    </row>
    <row r="3511" spans="1:5" x14ac:dyDescent="0.25">
      <c r="A3511" s="24" t="s">
        <v>6742</v>
      </c>
      <c r="B3511" s="18" t="s">
        <v>6743</v>
      </c>
      <c r="C3511" s="21" t="s">
        <v>0</v>
      </c>
      <c r="D3511" s="21" t="s">
        <v>0</v>
      </c>
      <c r="E3511" s="21" t="s">
        <v>0</v>
      </c>
    </row>
    <row r="3512" spans="1:5" x14ac:dyDescent="0.25">
      <c r="A3512" s="24" t="s">
        <v>6744</v>
      </c>
      <c r="B3512" s="18" t="s">
        <v>6745</v>
      </c>
      <c r="C3512" s="21" t="s">
        <v>0</v>
      </c>
      <c r="D3512" s="21" t="s">
        <v>0</v>
      </c>
      <c r="E3512" s="21" t="s">
        <v>0</v>
      </c>
    </row>
    <row r="3513" spans="1:5" x14ac:dyDescent="0.25">
      <c r="A3513" s="23" t="s">
        <v>6746</v>
      </c>
      <c r="B3513" s="17" t="s">
        <v>6747</v>
      </c>
      <c r="C3513" s="20" t="s">
        <v>0</v>
      </c>
      <c r="D3513" s="20" t="s">
        <v>0</v>
      </c>
      <c r="E3513" s="20" t="s">
        <v>0</v>
      </c>
    </row>
    <row r="3514" spans="1:5" x14ac:dyDescent="0.25">
      <c r="A3514" s="24" t="s">
        <v>6748</v>
      </c>
      <c r="B3514" s="18" t="s">
        <v>6749</v>
      </c>
      <c r="C3514" s="21" t="s">
        <v>0</v>
      </c>
      <c r="D3514" s="21" t="s">
        <v>0</v>
      </c>
      <c r="E3514" s="21" t="s">
        <v>0</v>
      </c>
    </row>
    <row r="3515" spans="1:5" x14ac:dyDescent="0.25">
      <c r="A3515" s="24" t="s">
        <v>6750</v>
      </c>
      <c r="B3515" s="18" t="s">
        <v>6751</v>
      </c>
      <c r="C3515" s="21" t="s">
        <v>0</v>
      </c>
      <c r="D3515" s="21" t="s">
        <v>0</v>
      </c>
      <c r="E3515" s="21" t="s">
        <v>0</v>
      </c>
    </row>
    <row r="3516" spans="1:5" x14ac:dyDescent="0.25">
      <c r="A3516" s="24" t="s">
        <v>6752</v>
      </c>
      <c r="B3516" s="18" t="s">
        <v>6753</v>
      </c>
      <c r="C3516" s="21" t="s">
        <v>0</v>
      </c>
      <c r="D3516" s="21" t="s">
        <v>0</v>
      </c>
      <c r="E3516" s="21" t="s">
        <v>0</v>
      </c>
    </row>
    <row r="3517" spans="1:5" x14ac:dyDescent="0.25">
      <c r="A3517" s="23" t="s">
        <v>6754</v>
      </c>
      <c r="B3517" s="17" t="s">
        <v>6755</v>
      </c>
      <c r="C3517" s="20" t="s">
        <v>0</v>
      </c>
      <c r="D3517" s="20" t="s">
        <v>0</v>
      </c>
      <c r="E3517" s="20" t="s">
        <v>0</v>
      </c>
    </row>
    <row r="3518" spans="1:5" x14ac:dyDescent="0.25">
      <c r="A3518" s="24" t="s">
        <v>6756</v>
      </c>
      <c r="B3518" s="18" t="s">
        <v>6757</v>
      </c>
      <c r="C3518" s="21" t="s">
        <v>0</v>
      </c>
      <c r="D3518" s="21" t="s">
        <v>0</v>
      </c>
      <c r="E3518" s="21" t="s">
        <v>0</v>
      </c>
    </row>
    <row r="3519" spans="1:5" x14ac:dyDescent="0.25">
      <c r="A3519" s="23" t="s">
        <v>6758</v>
      </c>
      <c r="B3519" s="17" t="s">
        <v>6759</v>
      </c>
      <c r="C3519" s="20" t="s">
        <v>0</v>
      </c>
      <c r="D3519" s="20" t="s">
        <v>0</v>
      </c>
      <c r="E3519" s="20" t="s">
        <v>0</v>
      </c>
    </row>
    <row r="3520" spans="1:5" x14ac:dyDescent="0.25">
      <c r="A3520" s="24" t="s">
        <v>6760</v>
      </c>
      <c r="B3520" s="18" t="s">
        <v>6761</v>
      </c>
      <c r="C3520" s="21" t="s">
        <v>0</v>
      </c>
      <c r="D3520" s="21" t="s">
        <v>0</v>
      </c>
      <c r="E3520" s="21" t="s">
        <v>0</v>
      </c>
    </row>
    <row r="3521" spans="1:5" x14ac:dyDescent="0.25">
      <c r="A3521" s="23" t="s">
        <v>6762</v>
      </c>
      <c r="B3521" s="17" t="s">
        <v>6763</v>
      </c>
      <c r="C3521" s="20" t="s">
        <v>0</v>
      </c>
      <c r="D3521" s="20" t="s">
        <v>0</v>
      </c>
      <c r="E3521" s="20" t="s">
        <v>0</v>
      </c>
    </row>
    <row r="3522" spans="1:5" x14ac:dyDescent="0.25">
      <c r="A3522" s="24" t="s">
        <v>6764</v>
      </c>
      <c r="B3522" s="18" t="s">
        <v>6765</v>
      </c>
      <c r="C3522" s="21" t="s">
        <v>0</v>
      </c>
      <c r="D3522" s="21" t="s">
        <v>0</v>
      </c>
      <c r="E3522" s="21" t="s">
        <v>0</v>
      </c>
    </row>
    <row r="3523" spans="1:5" x14ac:dyDescent="0.25">
      <c r="A3523" s="23" t="s">
        <v>6766</v>
      </c>
      <c r="B3523" s="17" t="s">
        <v>6767</v>
      </c>
      <c r="C3523" s="20" t="s">
        <v>0</v>
      </c>
      <c r="D3523" s="20" t="s">
        <v>0</v>
      </c>
      <c r="E3523" s="20" t="s">
        <v>0</v>
      </c>
    </row>
    <row r="3524" spans="1:5" x14ac:dyDescent="0.25">
      <c r="A3524" s="24" t="s">
        <v>6768</v>
      </c>
      <c r="B3524" s="18" t="s">
        <v>6769</v>
      </c>
      <c r="C3524" s="21" t="s">
        <v>0</v>
      </c>
      <c r="D3524" s="21" t="s">
        <v>0</v>
      </c>
      <c r="E3524" s="21" t="s">
        <v>0</v>
      </c>
    </row>
    <row r="3525" spans="1:5" x14ac:dyDescent="0.25">
      <c r="A3525" s="23" t="s">
        <v>6770</v>
      </c>
      <c r="B3525" s="17" t="s">
        <v>6771</v>
      </c>
      <c r="C3525" s="20" t="s">
        <v>0</v>
      </c>
      <c r="D3525" s="20" t="s">
        <v>0</v>
      </c>
      <c r="E3525" s="20" t="s">
        <v>0</v>
      </c>
    </row>
    <row r="3526" spans="1:5" x14ac:dyDescent="0.25">
      <c r="A3526" s="24" t="s">
        <v>6772</v>
      </c>
      <c r="B3526" s="18" t="s">
        <v>6773</v>
      </c>
      <c r="C3526" s="21" t="s">
        <v>0</v>
      </c>
      <c r="D3526" s="21" t="s">
        <v>0</v>
      </c>
      <c r="E3526" s="21" t="s">
        <v>0</v>
      </c>
    </row>
    <row r="3527" spans="1:5" x14ac:dyDescent="0.25">
      <c r="A3527" s="23" t="s">
        <v>6774</v>
      </c>
      <c r="B3527" s="17" t="s">
        <v>6775</v>
      </c>
      <c r="C3527" s="20" t="s">
        <v>0</v>
      </c>
      <c r="D3527" s="20" t="s">
        <v>0</v>
      </c>
      <c r="E3527" s="20" t="s">
        <v>0</v>
      </c>
    </row>
    <row r="3528" spans="1:5" x14ac:dyDescent="0.25">
      <c r="A3528" s="23" t="s">
        <v>6776</v>
      </c>
      <c r="B3528" s="17" t="s">
        <v>6777</v>
      </c>
      <c r="C3528" s="20" t="s">
        <v>0</v>
      </c>
      <c r="D3528" s="20" t="s">
        <v>0</v>
      </c>
      <c r="E3528" s="20" t="s">
        <v>0</v>
      </c>
    </row>
    <row r="3529" spans="1:5" x14ac:dyDescent="0.25">
      <c r="A3529" s="24" t="s">
        <v>6778</v>
      </c>
      <c r="B3529" s="18" t="s">
        <v>6779</v>
      </c>
      <c r="C3529" s="21" t="s">
        <v>0</v>
      </c>
      <c r="D3529" s="21" t="s">
        <v>0</v>
      </c>
      <c r="E3529" s="21" t="s">
        <v>0</v>
      </c>
    </row>
    <row r="3530" spans="1:5" x14ac:dyDescent="0.25">
      <c r="A3530" s="24" t="s">
        <v>6780</v>
      </c>
      <c r="B3530" s="18" t="s">
        <v>6781</v>
      </c>
      <c r="C3530" s="21" t="s">
        <v>0</v>
      </c>
      <c r="D3530" s="21" t="s">
        <v>0</v>
      </c>
      <c r="E3530" s="21" t="s">
        <v>0</v>
      </c>
    </row>
    <row r="3531" spans="1:5" x14ac:dyDescent="0.25">
      <c r="A3531" s="23" t="s">
        <v>6782</v>
      </c>
      <c r="B3531" s="17" t="s">
        <v>6783</v>
      </c>
      <c r="C3531" s="20" t="s">
        <v>0</v>
      </c>
      <c r="D3531" s="20" t="s">
        <v>0</v>
      </c>
      <c r="E3531" s="20" t="s">
        <v>0</v>
      </c>
    </row>
    <row r="3532" spans="1:5" x14ac:dyDescent="0.25">
      <c r="A3532" s="24" t="s">
        <v>6784</v>
      </c>
      <c r="B3532" s="18" t="s">
        <v>6785</v>
      </c>
      <c r="C3532" s="21" t="s">
        <v>0</v>
      </c>
      <c r="D3532" s="21" t="s">
        <v>0</v>
      </c>
      <c r="E3532" s="21" t="s">
        <v>0</v>
      </c>
    </row>
    <row r="3533" spans="1:5" x14ac:dyDescent="0.25">
      <c r="A3533" s="23" t="s">
        <v>6786</v>
      </c>
      <c r="B3533" s="17" t="s">
        <v>6787</v>
      </c>
      <c r="C3533" s="20" t="s">
        <v>0</v>
      </c>
      <c r="D3533" s="20" t="s">
        <v>0</v>
      </c>
      <c r="E3533" s="20" t="s">
        <v>0</v>
      </c>
    </row>
    <row r="3534" spans="1:5" x14ac:dyDescent="0.25">
      <c r="A3534" s="24" t="s">
        <v>6788</v>
      </c>
      <c r="B3534" s="18" t="s">
        <v>6789</v>
      </c>
      <c r="C3534" s="21" t="s">
        <v>0</v>
      </c>
      <c r="D3534" s="21" t="s">
        <v>0</v>
      </c>
      <c r="E3534" s="21" t="s">
        <v>0</v>
      </c>
    </row>
    <row r="3535" spans="1:5" x14ac:dyDescent="0.25">
      <c r="A3535" s="23" t="s">
        <v>6790</v>
      </c>
      <c r="B3535" s="17" t="s">
        <v>6791</v>
      </c>
      <c r="C3535" s="20" t="s">
        <v>0</v>
      </c>
      <c r="D3535" s="20" t="s">
        <v>0</v>
      </c>
      <c r="E3535" s="20" t="s">
        <v>0</v>
      </c>
    </row>
    <row r="3536" spans="1:5" x14ac:dyDescent="0.25">
      <c r="A3536" s="24" t="s">
        <v>6792</v>
      </c>
      <c r="B3536" s="18" t="s">
        <v>6793</v>
      </c>
      <c r="C3536" s="21" t="s">
        <v>0</v>
      </c>
      <c r="D3536" s="21" t="s">
        <v>0</v>
      </c>
      <c r="E3536" s="21" t="s">
        <v>0</v>
      </c>
    </row>
    <row r="3537" spans="1:5" x14ac:dyDescent="0.25">
      <c r="A3537" s="23" t="s">
        <v>6794</v>
      </c>
      <c r="B3537" s="17" t="s">
        <v>6795</v>
      </c>
      <c r="C3537" s="20" t="s">
        <v>0</v>
      </c>
      <c r="D3537" s="20" t="s">
        <v>0</v>
      </c>
      <c r="E3537" s="20" t="s">
        <v>0</v>
      </c>
    </row>
    <row r="3538" spans="1:5" x14ac:dyDescent="0.25">
      <c r="A3538" s="24" t="s">
        <v>6796</v>
      </c>
      <c r="B3538" s="18" t="s">
        <v>6797</v>
      </c>
      <c r="C3538" s="21" t="s">
        <v>0</v>
      </c>
      <c r="D3538" s="21" t="s">
        <v>0</v>
      </c>
      <c r="E3538" s="21" t="s">
        <v>0</v>
      </c>
    </row>
    <row r="3539" spans="1:5" x14ac:dyDescent="0.25">
      <c r="A3539" s="23" t="s">
        <v>6798</v>
      </c>
      <c r="B3539" s="17" t="s">
        <v>6799</v>
      </c>
      <c r="C3539" s="20" t="s">
        <v>0</v>
      </c>
      <c r="D3539" s="20" t="s">
        <v>0</v>
      </c>
      <c r="E3539" s="20" t="s">
        <v>0</v>
      </c>
    </row>
    <row r="3540" spans="1:5" x14ac:dyDescent="0.25">
      <c r="A3540" s="24" t="s">
        <v>6800</v>
      </c>
      <c r="B3540" s="18" t="s">
        <v>6801</v>
      </c>
      <c r="C3540" s="21" t="s">
        <v>0</v>
      </c>
      <c r="D3540" s="21" t="s">
        <v>0</v>
      </c>
      <c r="E3540" s="21" t="s">
        <v>0</v>
      </c>
    </row>
    <row r="3541" spans="1:5" x14ac:dyDescent="0.25">
      <c r="A3541" s="23" t="s">
        <v>6802</v>
      </c>
      <c r="B3541" s="17" t="s">
        <v>6803</v>
      </c>
      <c r="C3541" s="20" t="s">
        <v>0</v>
      </c>
      <c r="D3541" s="20" t="s">
        <v>0</v>
      </c>
      <c r="E3541" s="20" t="s">
        <v>0</v>
      </c>
    </row>
    <row r="3542" spans="1:5" x14ac:dyDescent="0.25">
      <c r="A3542" s="24" t="s">
        <v>6804</v>
      </c>
      <c r="B3542" s="18" t="s">
        <v>6805</v>
      </c>
      <c r="C3542" s="21" t="s">
        <v>0</v>
      </c>
      <c r="D3542" s="21" t="s">
        <v>0</v>
      </c>
      <c r="E3542" s="21" t="s">
        <v>0</v>
      </c>
    </row>
    <row r="3543" spans="1:5" x14ac:dyDescent="0.25">
      <c r="A3543" s="23" t="s">
        <v>6806</v>
      </c>
      <c r="B3543" s="17" t="s">
        <v>6807</v>
      </c>
      <c r="C3543" s="20" t="s">
        <v>0</v>
      </c>
      <c r="D3543" s="20" t="s">
        <v>0</v>
      </c>
      <c r="E3543" s="20" t="s">
        <v>0</v>
      </c>
    </row>
    <row r="3544" spans="1:5" x14ac:dyDescent="0.25">
      <c r="A3544" s="24" t="s">
        <v>6808</v>
      </c>
      <c r="B3544" s="18" t="s">
        <v>6809</v>
      </c>
      <c r="C3544" s="21" t="s">
        <v>0</v>
      </c>
      <c r="D3544" s="21" t="s">
        <v>0</v>
      </c>
      <c r="E3544" s="21" t="s">
        <v>0</v>
      </c>
    </row>
    <row r="3545" spans="1:5" x14ac:dyDescent="0.25">
      <c r="A3545" s="23" t="s">
        <v>6810</v>
      </c>
      <c r="B3545" s="17" t="s">
        <v>6811</v>
      </c>
      <c r="C3545" s="20" t="s">
        <v>0</v>
      </c>
      <c r="D3545" s="20" t="s">
        <v>0</v>
      </c>
      <c r="E3545" s="20" t="s">
        <v>0</v>
      </c>
    </row>
    <row r="3546" spans="1:5" x14ac:dyDescent="0.25">
      <c r="A3546" s="24" t="s">
        <v>6812</v>
      </c>
      <c r="B3546" s="18" t="s">
        <v>6813</v>
      </c>
      <c r="C3546" s="21" t="s">
        <v>0</v>
      </c>
      <c r="D3546" s="21" t="s">
        <v>0</v>
      </c>
      <c r="E3546" s="21" t="s">
        <v>0</v>
      </c>
    </row>
    <row r="3547" spans="1:5" x14ac:dyDescent="0.25">
      <c r="A3547" s="23" t="s">
        <v>6814</v>
      </c>
      <c r="B3547" s="17" t="s">
        <v>6815</v>
      </c>
      <c r="C3547" s="20" t="s">
        <v>0</v>
      </c>
      <c r="D3547" s="20" t="s">
        <v>0</v>
      </c>
      <c r="E3547" s="20" t="s">
        <v>0</v>
      </c>
    </row>
    <row r="3548" spans="1:5" x14ac:dyDescent="0.25">
      <c r="A3548" s="24" t="s">
        <v>6816</v>
      </c>
      <c r="B3548" s="18" t="s">
        <v>6817</v>
      </c>
      <c r="C3548" s="21" t="s">
        <v>0</v>
      </c>
      <c r="D3548" s="21" t="s">
        <v>0</v>
      </c>
      <c r="E3548" s="21" t="s">
        <v>0</v>
      </c>
    </row>
    <row r="3549" spans="1:5" x14ac:dyDescent="0.25">
      <c r="A3549" s="23" t="s">
        <v>6818</v>
      </c>
      <c r="B3549" s="17" t="s">
        <v>6819</v>
      </c>
      <c r="C3549" s="20" t="s">
        <v>0</v>
      </c>
      <c r="D3549" s="20" t="s">
        <v>0</v>
      </c>
      <c r="E3549" s="20" t="s">
        <v>0</v>
      </c>
    </row>
    <row r="3550" spans="1:5" x14ac:dyDescent="0.25">
      <c r="A3550" s="24" t="s">
        <v>6820</v>
      </c>
      <c r="B3550" s="18" t="s">
        <v>6821</v>
      </c>
      <c r="C3550" s="21" t="s">
        <v>0</v>
      </c>
      <c r="D3550" s="21" t="s">
        <v>0</v>
      </c>
      <c r="E3550" s="21" t="s">
        <v>0</v>
      </c>
    </row>
    <row r="3551" spans="1:5" x14ac:dyDescent="0.25">
      <c r="A3551" s="23" t="s">
        <v>6822</v>
      </c>
      <c r="B3551" s="17" t="s">
        <v>6823</v>
      </c>
      <c r="C3551" s="20" t="s">
        <v>0</v>
      </c>
      <c r="D3551" s="20" t="s">
        <v>0</v>
      </c>
      <c r="E3551" s="20" t="s">
        <v>0</v>
      </c>
    </row>
    <row r="3552" spans="1:5" x14ac:dyDescent="0.25">
      <c r="A3552" s="24" t="s">
        <v>6824</v>
      </c>
      <c r="B3552" s="18" t="s">
        <v>6825</v>
      </c>
      <c r="C3552" s="21" t="s">
        <v>0</v>
      </c>
      <c r="D3552" s="21" t="s">
        <v>0</v>
      </c>
      <c r="E3552" s="21" t="s">
        <v>0</v>
      </c>
    </row>
    <row r="3553" spans="1:5" x14ac:dyDescent="0.25">
      <c r="A3553" s="23" t="s">
        <v>6826</v>
      </c>
      <c r="B3553" s="17" t="s">
        <v>6827</v>
      </c>
      <c r="C3553" s="20" t="s">
        <v>0</v>
      </c>
      <c r="D3553" s="20" t="s">
        <v>0</v>
      </c>
      <c r="E3553" s="20" t="s">
        <v>0</v>
      </c>
    </row>
    <row r="3554" spans="1:5" x14ac:dyDescent="0.25">
      <c r="A3554" s="24" t="s">
        <v>6828</v>
      </c>
      <c r="B3554" s="18" t="s">
        <v>6829</v>
      </c>
      <c r="C3554" s="21" t="s">
        <v>0</v>
      </c>
      <c r="D3554" s="21" t="s">
        <v>0</v>
      </c>
      <c r="E3554" s="21" t="s">
        <v>0</v>
      </c>
    </row>
    <row r="3555" spans="1:5" x14ac:dyDescent="0.25">
      <c r="A3555" s="23" t="s">
        <v>6830</v>
      </c>
      <c r="B3555" s="17" t="s">
        <v>6829</v>
      </c>
      <c r="C3555" s="20" t="s">
        <v>0</v>
      </c>
      <c r="D3555" s="20" t="s">
        <v>0</v>
      </c>
      <c r="E3555" s="20" t="s">
        <v>0</v>
      </c>
    </row>
    <row r="3556" spans="1:5" x14ac:dyDescent="0.25">
      <c r="A3556" s="24" t="s">
        <v>6831</v>
      </c>
      <c r="B3556" s="18" t="s">
        <v>6832</v>
      </c>
      <c r="C3556" s="21" t="s">
        <v>0</v>
      </c>
      <c r="D3556" s="21" t="s">
        <v>0</v>
      </c>
      <c r="E3556" s="21" t="s">
        <v>0</v>
      </c>
    </row>
    <row r="3557" spans="1:5" x14ac:dyDescent="0.25">
      <c r="A3557" s="23" t="s">
        <v>6833</v>
      </c>
      <c r="B3557" s="17" t="s">
        <v>6832</v>
      </c>
      <c r="C3557" s="20" t="s">
        <v>0</v>
      </c>
      <c r="D3557" s="20" t="s">
        <v>0</v>
      </c>
      <c r="E3557" s="20" t="s">
        <v>0</v>
      </c>
    </row>
    <row r="3558" spans="1:5" x14ac:dyDescent="0.25">
      <c r="A3558" s="24" t="s">
        <v>6834</v>
      </c>
      <c r="B3558" s="18" t="s">
        <v>6835</v>
      </c>
      <c r="C3558" s="21" t="s">
        <v>0</v>
      </c>
      <c r="D3558" s="21" t="s">
        <v>0</v>
      </c>
      <c r="E3558" s="21" t="s">
        <v>0</v>
      </c>
    </row>
    <row r="3559" spans="1:5" x14ac:dyDescent="0.25">
      <c r="A3559" s="23" t="s">
        <v>6836</v>
      </c>
      <c r="B3559" s="17" t="s">
        <v>6837</v>
      </c>
      <c r="C3559" s="20" t="s">
        <v>0</v>
      </c>
      <c r="D3559" s="20" t="s">
        <v>0</v>
      </c>
      <c r="E3559" s="20" t="s">
        <v>0</v>
      </c>
    </row>
    <row r="3560" spans="1:5" x14ac:dyDescent="0.25">
      <c r="A3560" s="24" t="s">
        <v>6838</v>
      </c>
      <c r="B3560" s="18" t="s">
        <v>6839</v>
      </c>
      <c r="C3560" s="21" t="s">
        <v>0</v>
      </c>
      <c r="D3560" s="21" t="s">
        <v>0</v>
      </c>
      <c r="E3560" s="21" t="s">
        <v>0</v>
      </c>
    </row>
    <row r="3561" spans="1:5" x14ac:dyDescent="0.25">
      <c r="A3561" s="23" t="s">
        <v>6840</v>
      </c>
      <c r="B3561" s="17" t="s">
        <v>6841</v>
      </c>
      <c r="C3561" s="20" t="s">
        <v>0</v>
      </c>
      <c r="D3561" s="20" t="s">
        <v>0</v>
      </c>
      <c r="E3561" s="20" t="s">
        <v>0</v>
      </c>
    </row>
    <row r="3562" spans="1:5" x14ac:dyDescent="0.25">
      <c r="A3562" s="24" t="s">
        <v>6842</v>
      </c>
      <c r="B3562" s="18" t="s">
        <v>6843</v>
      </c>
      <c r="C3562" s="21" t="s">
        <v>0</v>
      </c>
      <c r="D3562" s="21" t="s">
        <v>0</v>
      </c>
      <c r="E3562" s="21" t="s">
        <v>0</v>
      </c>
    </row>
    <row r="3563" spans="1:5" x14ac:dyDescent="0.25">
      <c r="A3563" s="23" t="s">
        <v>6844</v>
      </c>
      <c r="B3563" s="17" t="s">
        <v>6845</v>
      </c>
      <c r="C3563" s="20" t="s">
        <v>0</v>
      </c>
      <c r="D3563" s="20" t="s">
        <v>0</v>
      </c>
      <c r="E3563" s="20" t="s">
        <v>0</v>
      </c>
    </row>
    <row r="3564" spans="1:5" x14ac:dyDescent="0.25">
      <c r="A3564" s="24" t="s">
        <v>6846</v>
      </c>
      <c r="B3564" s="18" t="s">
        <v>6847</v>
      </c>
      <c r="C3564" s="21" t="s">
        <v>0</v>
      </c>
      <c r="D3564" s="21" t="s">
        <v>0</v>
      </c>
      <c r="E3564" s="21" t="s">
        <v>0</v>
      </c>
    </row>
    <row r="3565" spans="1:5" x14ac:dyDescent="0.25">
      <c r="A3565" s="23" t="s">
        <v>6848</v>
      </c>
      <c r="B3565" s="17" t="s">
        <v>6849</v>
      </c>
      <c r="C3565" s="20" t="s">
        <v>0</v>
      </c>
      <c r="D3565" s="20" t="s">
        <v>0</v>
      </c>
      <c r="E3565" s="20" t="s">
        <v>0</v>
      </c>
    </row>
    <row r="3566" spans="1:5" x14ac:dyDescent="0.25">
      <c r="A3566" s="24" t="s">
        <v>6850</v>
      </c>
      <c r="B3566" s="18" t="s">
        <v>6851</v>
      </c>
      <c r="C3566" s="21" t="s">
        <v>0</v>
      </c>
      <c r="D3566" s="21" t="s">
        <v>0</v>
      </c>
      <c r="E3566" s="21" t="s">
        <v>0</v>
      </c>
    </row>
    <row r="3567" spans="1:5" x14ac:dyDescent="0.25">
      <c r="A3567" s="23" t="s">
        <v>6852</v>
      </c>
      <c r="B3567" s="17" t="s">
        <v>6853</v>
      </c>
      <c r="C3567" s="20" t="s">
        <v>0</v>
      </c>
      <c r="D3567" s="20" t="s">
        <v>0</v>
      </c>
      <c r="E3567" s="20" t="s">
        <v>0</v>
      </c>
    </row>
    <row r="3568" spans="1:5" x14ac:dyDescent="0.25">
      <c r="A3568" s="23" t="s">
        <v>6854</v>
      </c>
      <c r="B3568" s="17" t="s">
        <v>6855</v>
      </c>
      <c r="C3568" s="20" t="s">
        <v>0</v>
      </c>
      <c r="D3568" s="20" t="s">
        <v>0</v>
      </c>
      <c r="E3568" s="20" t="s">
        <v>0</v>
      </c>
    </row>
    <row r="3569" spans="1:5" x14ac:dyDescent="0.25">
      <c r="A3569" s="24" t="s">
        <v>6856</v>
      </c>
      <c r="B3569" s="18" t="s">
        <v>6857</v>
      </c>
      <c r="C3569" s="21" t="s">
        <v>0</v>
      </c>
      <c r="D3569" s="21" t="s">
        <v>0</v>
      </c>
      <c r="E3569" s="21" t="s">
        <v>0</v>
      </c>
    </row>
    <row r="3570" spans="1:5" x14ac:dyDescent="0.25">
      <c r="A3570" s="23" t="s">
        <v>6858</v>
      </c>
      <c r="B3570" s="17" t="s">
        <v>6859</v>
      </c>
      <c r="C3570" s="20" t="s">
        <v>0</v>
      </c>
      <c r="D3570" s="20" t="s">
        <v>0</v>
      </c>
      <c r="E3570" s="20" t="s">
        <v>0</v>
      </c>
    </row>
    <row r="3571" spans="1:5" x14ac:dyDescent="0.25">
      <c r="A3571" s="24" t="s">
        <v>6860</v>
      </c>
      <c r="B3571" s="18" t="s">
        <v>6861</v>
      </c>
      <c r="C3571" s="21" t="s">
        <v>0</v>
      </c>
      <c r="D3571" s="21" t="s">
        <v>0</v>
      </c>
      <c r="E3571" s="21" t="s">
        <v>0</v>
      </c>
    </row>
    <row r="3572" spans="1:5" x14ac:dyDescent="0.25">
      <c r="A3572" s="23" t="s">
        <v>6862</v>
      </c>
      <c r="B3572" s="17" t="s">
        <v>6863</v>
      </c>
      <c r="C3572" s="20" t="s">
        <v>0</v>
      </c>
      <c r="D3572" s="20" t="s">
        <v>0</v>
      </c>
      <c r="E3572" s="20" t="s">
        <v>0</v>
      </c>
    </row>
    <row r="3573" spans="1:5" x14ac:dyDescent="0.25">
      <c r="A3573" s="24" t="s">
        <v>6864</v>
      </c>
      <c r="B3573" s="18" t="s">
        <v>6865</v>
      </c>
      <c r="C3573" s="21" t="s">
        <v>0</v>
      </c>
      <c r="D3573" s="21" t="s">
        <v>0</v>
      </c>
      <c r="E3573" s="21" t="s">
        <v>0</v>
      </c>
    </row>
    <row r="3574" spans="1:5" x14ac:dyDescent="0.25">
      <c r="A3574" s="23" t="s">
        <v>6866</v>
      </c>
      <c r="B3574" s="17" t="s">
        <v>6867</v>
      </c>
      <c r="C3574" s="20" t="s">
        <v>0</v>
      </c>
      <c r="D3574" s="20" t="s">
        <v>0</v>
      </c>
      <c r="E3574" s="20" t="s">
        <v>0</v>
      </c>
    </row>
    <row r="3575" spans="1:5" x14ac:dyDescent="0.25">
      <c r="A3575" s="24" t="s">
        <v>6868</v>
      </c>
      <c r="B3575" s="18" t="s">
        <v>6869</v>
      </c>
      <c r="C3575" s="21" t="s">
        <v>0</v>
      </c>
      <c r="D3575" s="21" t="s">
        <v>0</v>
      </c>
      <c r="E3575" s="21" t="s">
        <v>0</v>
      </c>
    </row>
    <row r="3576" spans="1:5" x14ac:dyDescent="0.25">
      <c r="A3576" s="23" t="s">
        <v>6870</v>
      </c>
      <c r="B3576" s="17" t="s">
        <v>6871</v>
      </c>
      <c r="C3576" s="20" t="s">
        <v>0</v>
      </c>
      <c r="D3576" s="20" t="s">
        <v>0</v>
      </c>
      <c r="E3576" s="20" t="s">
        <v>0</v>
      </c>
    </row>
    <row r="3577" spans="1:5" x14ac:dyDescent="0.25">
      <c r="A3577" s="24" t="s">
        <v>6872</v>
      </c>
      <c r="B3577" s="18" t="s">
        <v>6873</v>
      </c>
      <c r="C3577" s="21" t="s">
        <v>0</v>
      </c>
      <c r="D3577" s="21" t="s">
        <v>0</v>
      </c>
      <c r="E3577" s="21" t="s">
        <v>0</v>
      </c>
    </row>
    <row r="3578" spans="1:5" x14ac:dyDescent="0.25">
      <c r="A3578" s="23" t="s">
        <v>6874</v>
      </c>
      <c r="B3578" s="17" t="s">
        <v>6875</v>
      </c>
      <c r="C3578" s="20" t="s">
        <v>0</v>
      </c>
      <c r="D3578" s="20" t="s">
        <v>0</v>
      </c>
      <c r="E3578" s="20" t="s">
        <v>0</v>
      </c>
    </row>
    <row r="3579" spans="1:5" x14ac:dyDescent="0.25">
      <c r="A3579" s="24" t="s">
        <v>6876</v>
      </c>
      <c r="B3579" s="18" t="s">
        <v>6877</v>
      </c>
      <c r="C3579" s="21" t="s">
        <v>0</v>
      </c>
      <c r="D3579" s="21" t="s">
        <v>0</v>
      </c>
      <c r="E3579" s="21" t="s">
        <v>0</v>
      </c>
    </row>
    <row r="3580" spans="1:5" x14ac:dyDescent="0.25">
      <c r="A3580" s="23" t="s">
        <v>6878</v>
      </c>
      <c r="B3580" s="17" t="s">
        <v>6879</v>
      </c>
      <c r="C3580" s="20" t="s">
        <v>0</v>
      </c>
      <c r="D3580" s="20" t="s">
        <v>0</v>
      </c>
      <c r="E3580" s="20" t="s">
        <v>0</v>
      </c>
    </row>
    <row r="3581" spans="1:5" x14ac:dyDescent="0.25">
      <c r="A3581" s="23" t="s">
        <v>6880</v>
      </c>
      <c r="B3581" s="17" t="s">
        <v>6881</v>
      </c>
      <c r="C3581" s="20" t="s">
        <v>0</v>
      </c>
      <c r="D3581" s="20" t="s">
        <v>0</v>
      </c>
      <c r="E3581" s="20" t="s">
        <v>0</v>
      </c>
    </row>
    <row r="3582" spans="1:5" x14ac:dyDescent="0.25">
      <c r="A3582" s="24" t="s">
        <v>6882</v>
      </c>
      <c r="B3582" s="18" t="s">
        <v>6883</v>
      </c>
      <c r="C3582" s="21" t="s">
        <v>0</v>
      </c>
      <c r="D3582" s="21" t="s">
        <v>0</v>
      </c>
      <c r="E3582" s="21" t="s">
        <v>0</v>
      </c>
    </row>
    <row r="3583" spans="1:5" x14ac:dyDescent="0.25">
      <c r="A3583" s="23" t="s">
        <v>6884</v>
      </c>
      <c r="B3583" s="17" t="s">
        <v>6885</v>
      </c>
      <c r="C3583" s="20" t="s">
        <v>0</v>
      </c>
      <c r="D3583" s="20" t="s">
        <v>0</v>
      </c>
      <c r="E3583" s="20" t="s">
        <v>0</v>
      </c>
    </row>
    <row r="3584" spans="1:5" x14ac:dyDescent="0.25">
      <c r="A3584" s="24" t="s">
        <v>6886</v>
      </c>
      <c r="B3584" s="18" t="s">
        <v>6887</v>
      </c>
      <c r="C3584" s="21" t="s">
        <v>0</v>
      </c>
      <c r="D3584" s="21" t="s">
        <v>0</v>
      </c>
      <c r="E3584" s="21" t="s">
        <v>0</v>
      </c>
    </row>
    <row r="3585" spans="1:5" x14ac:dyDescent="0.25">
      <c r="A3585" s="23" t="s">
        <v>6888</v>
      </c>
      <c r="B3585" s="17" t="s">
        <v>6889</v>
      </c>
      <c r="C3585" s="20" t="s">
        <v>0</v>
      </c>
      <c r="D3585" s="20" t="s">
        <v>0</v>
      </c>
      <c r="E3585" s="20" t="s">
        <v>0</v>
      </c>
    </row>
    <row r="3586" spans="1:5" x14ac:dyDescent="0.25">
      <c r="A3586" s="24" t="s">
        <v>6890</v>
      </c>
      <c r="B3586" s="18" t="s">
        <v>6891</v>
      </c>
      <c r="C3586" s="21" t="s">
        <v>0</v>
      </c>
      <c r="D3586" s="21" t="s">
        <v>0</v>
      </c>
      <c r="E3586" s="21" t="s">
        <v>0</v>
      </c>
    </row>
    <row r="3587" spans="1:5" x14ac:dyDescent="0.25">
      <c r="A3587" s="23" t="s">
        <v>6892</v>
      </c>
      <c r="B3587" s="17" t="s">
        <v>6893</v>
      </c>
      <c r="C3587" s="20" t="s">
        <v>0</v>
      </c>
      <c r="D3587" s="20" t="s">
        <v>0</v>
      </c>
      <c r="E3587" s="20" t="s">
        <v>0</v>
      </c>
    </row>
    <row r="3588" spans="1:5" x14ac:dyDescent="0.25">
      <c r="A3588" s="24" t="s">
        <v>6894</v>
      </c>
      <c r="B3588" s="18" t="s">
        <v>6895</v>
      </c>
      <c r="C3588" s="21" t="s">
        <v>0</v>
      </c>
      <c r="D3588" s="21" t="s">
        <v>0</v>
      </c>
      <c r="E3588" s="21" t="s">
        <v>0</v>
      </c>
    </row>
    <row r="3589" spans="1:5" x14ac:dyDescent="0.25">
      <c r="A3589" s="23" t="s">
        <v>6896</v>
      </c>
      <c r="B3589" s="17" t="s">
        <v>6897</v>
      </c>
      <c r="C3589" s="20" t="s">
        <v>0</v>
      </c>
      <c r="D3589" s="20" t="s">
        <v>0</v>
      </c>
      <c r="E3589" s="20" t="s">
        <v>0</v>
      </c>
    </row>
    <row r="3590" spans="1:5" x14ac:dyDescent="0.25">
      <c r="A3590" s="24" t="s">
        <v>6898</v>
      </c>
      <c r="B3590" s="18" t="s">
        <v>6899</v>
      </c>
      <c r="C3590" s="21" t="s">
        <v>0</v>
      </c>
      <c r="D3590" s="21" t="s">
        <v>0</v>
      </c>
      <c r="E3590" s="21" t="s">
        <v>0</v>
      </c>
    </row>
    <row r="3591" spans="1:5" x14ac:dyDescent="0.25">
      <c r="A3591" s="23" t="s">
        <v>6900</v>
      </c>
      <c r="B3591" s="17" t="s">
        <v>6901</v>
      </c>
      <c r="C3591" s="20" t="s">
        <v>0</v>
      </c>
      <c r="D3591" s="20" t="s">
        <v>0</v>
      </c>
      <c r="E3591" s="20" t="s">
        <v>0</v>
      </c>
    </row>
    <row r="3592" spans="1:5" x14ac:dyDescent="0.25">
      <c r="A3592" s="24" t="s">
        <v>6902</v>
      </c>
      <c r="B3592" s="18" t="s">
        <v>6903</v>
      </c>
      <c r="C3592" s="21" t="s">
        <v>0</v>
      </c>
      <c r="D3592" s="21" t="s">
        <v>0</v>
      </c>
      <c r="E3592" s="21" t="s">
        <v>0</v>
      </c>
    </row>
    <row r="3593" spans="1:5" x14ac:dyDescent="0.25">
      <c r="A3593" s="23" t="s">
        <v>6904</v>
      </c>
      <c r="B3593" s="17" t="s">
        <v>6905</v>
      </c>
      <c r="C3593" s="20" t="s">
        <v>0</v>
      </c>
      <c r="D3593" s="20" t="s">
        <v>0</v>
      </c>
      <c r="E3593" s="20" t="s">
        <v>0</v>
      </c>
    </row>
    <row r="3594" spans="1:5" x14ac:dyDescent="0.25">
      <c r="A3594" s="24" t="s">
        <v>6906</v>
      </c>
      <c r="B3594" s="18" t="s">
        <v>6907</v>
      </c>
      <c r="C3594" s="21" t="s">
        <v>0</v>
      </c>
      <c r="D3594" s="21" t="s">
        <v>0</v>
      </c>
      <c r="E3594" s="21" t="s">
        <v>0</v>
      </c>
    </row>
    <row r="3595" spans="1:5" x14ac:dyDescent="0.25">
      <c r="A3595" s="24" t="s">
        <v>6908</v>
      </c>
      <c r="B3595" s="18" t="s">
        <v>6909</v>
      </c>
      <c r="C3595" s="21" t="s">
        <v>0</v>
      </c>
      <c r="D3595" s="21" t="s">
        <v>0</v>
      </c>
      <c r="E3595" s="21" t="s">
        <v>0</v>
      </c>
    </row>
    <row r="3596" spans="1:5" x14ac:dyDescent="0.25">
      <c r="A3596" s="23" t="s">
        <v>6910</v>
      </c>
      <c r="B3596" s="17" t="s">
        <v>6911</v>
      </c>
      <c r="C3596" s="20" t="s">
        <v>0</v>
      </c>
      <c r="D3596" s="20" t="s">
        <v>0</v>
      </c>
      <c r="E3596" s="20" t="s">
        <v>0</v>
      </c>
    </row>
    <row r="3597" spans="1:5" x14ac:dyDescent="0.25">
      <c r="A3597" s="24" t="s">
        <v>6912</v>
      </c>
      <c r="B3597" s="18" t="s">
        <v>6913</v>
      </c>
      <c r="C3597" s="21" t="s">
        <v>0</v>
      </c>
      <c r="D3597" s="21" t="s">
        <v>0</v>
      </c>
      <c r="E3597" s="21" t="s">
        <v>0</v>
      </c>
    </row>
    <row r="3598" spans="1:5" x14ac:dyDescent="0.25">
      <c r="A3598" s="23" t="s">
        <v>6914</v>
      </c>
      <c r="B3598" s="17" t="s">
        <v>6915</v>
      </c>
      <c r="C3598" s="20" t="s">
        <v>0</v>
      </c>
      <c r="D3598" s="20" t="s">
        <v>0</v>
      </c>
      <c r="E3598" s="20" t="s">
        <v>0</v>
      </c>
    </row>
    <row r="3599" spans="1:5" x14ac:dyDescent="0.25">
      <c r="A3599" s="24" t="s">
        <v>6916</v>
      </c>
      <c r="B3599" s="18" t="s">
        <v>6917</v>
      </c>
      <c r="C3599" s="21" t="s">
        <v>0</v>
      </c>
      <c r="D3599" s="21" t="s">
        <v>0</v>
      </c>
      <c r="E3599" s="21" t="s">
        <v>0</v>
      </c>
    </row>
    <row r="3600" spans="1:5" x14ac:dyDescent="0.25">
      <c r="A3600" s="23" t="s">
        <v>6918</v>
      </c>
      <c r="B3600" s="17" t="s">
        <v>6919</v>
      </c>
      <c r="C3600" s="20" t="s">
        <v>0</v>
      </c>
      <c r="D3600" s="20" t="s">
        <v>0</v>
      </c>
      <c r="E3600" s="20" t="s">
        <v>0</v>
      </c>
    </row>
    <row r="3601" spans="1:5" x14ac:dyDescent="0.25">
      <c r="A3601" s="23" t="s">
        <v>6920</v>
      </c>
      <c r="B3601" s="17" t="s">
        <v>6921</v>
      </c>
      <c r="C3601" s="20" t="s">
        <v>0</v>
      </c>
      <c r="D3601" s="20" t="s">
        <v>0</v>
      </c>
      <c r="E3601" s="20" t="s">
        <v>0</v>
      </c>
    </row>
    <row r="3602" spans="1:5" x14ac:dyDescent="0.25">
      <c r="A3602" s="24" t="s">
        <v>6922</v>
      </c>
      <c r="B3602" s="18" t="s">
        <v>6923</v>
      </c>
      <c r="C3602" s="21" t="s">
        <v>0</v>
      </c>
      <c r="D3602" s="21" t="s">
        <v>0</v>
      </c>
      <c r="E3602" s="21" t="s">
        <v>0</v>
      </c>
    </row>
    <row r="3603" spans="1:5" x14ac:dyDescent="0.25">
      <c r="A3603" s="23" t="s">
        <v>6924</v>
      </c>
      <c r="B3603" s="17" t="s">
        <v>6925</v>
      </c>
      <c r="C3603" s="20" t="s">
        <v>0</v>
      </c>
      <c r="D3603" s="20" t="s">
        <v>0</v>
      </c>
      <c r="E3603" s="20" t="s">
        <v>0</v>
      </c>
    </row>
    <row r="3604" spans="1:5" x14ac:dyDescent="0.25">
      <c r="A3604" s="24" t="s">
        <v>6926</v>
      </c>
      <c r="B3604" s="18" t="s">
        <v>6927</v>
      </c>
      <c r="C3604" s="21" t="s">
        <v>0</v>
      </c>
      <c r="D3604" s="21" t="s">
        <v>0</v>
      </c>
      <c r="E3604" s="21" t="s">
        <v>0</v>
      </c>
    </row>
    <row r="3605" spans="1:5" x14ac:dyDescent="0.25">
      <c r="A3605" s="23" t="s">
        <v>6928</v>
      </c>
      <c r="B3605" s="17" t="s">
        <v>6929</v>
      </c>
      <c r="C3605" s="20" t="s">
        <v>0</v>
      </c>
      <c r="D3605" s="20" t="s">
        <v>0</v>
      </c>
      <c r="E3605" s="20" t="s">
        <v>0</v>
      </c>
    </row>
    <row r="3606" spans="1:5" x14ac:dyDescent="0.25">
      <c r="A3606" s="24" t="s">
        <v>6930</v>
      </c>
      <c r="B3606" s="18" t="s">
        <v>6931</v>
      </c>
      <c r="C3606" s="21" t="s">
        <v>0</v>
      </c>
      <c r="D3606" s="21" t="s">
        <v>0</v>
      </c>
      <c r="E3606" s="21" t="s">
        <v>0</v>
      </c>
    </row>
    <row r="3607" spans="1:5" x14ac:dyDescent="0.25">
      <c r="A3607" s="23" t="s">
        <v>6932</v>
      </c>
      <c r="B3607" s="17" t="s">
        <v>6933</v>
      </c>
      <c r="C3607" s="20" t="s">
        <v>0</v>
      </c>
      <c r="D3607" s="20" t="s">
        <v>0</v>
      </c>
      <c r="E3607" s="20" t="s">
        <v>0</v>
      </c>
    </row>
    <row r="3608" spans="1:5" x14ac:dyDescent="0.25">
      <c r="A3608" s="24" t="s">
        <v>6934</v>
      </c>
      <c r="B3608" s="18" t="s">
        <v>6935</v>
      </c>
      <c r="C3608" s="21" t="s">
        <v>0</v>
      </c>
      <c r="D3608" s="21" t="s">
        <v>0</v>
      </c>
      <c r="E3608" s="21" t="s">
        <v>0</v>
      </c>
    </row>
    <row r="3609" spans="1:5" x14ac:dyDescent="0.25">
      <c r="A3609" s="23" t="s">
        <v>6936</v>
      </c>
      <c r="B3609" s="17" t="s">
        <v>6937</v>
      </c>
      <c r="C3609" s="20" t="s">
        <v>0</v>
      </c>
      <c r="D3609" s="20" t="s">
        <v>0</v>
      </c>
      <c r="E3609" s="20" t="s">
        <v>0</v>
      </c>
    </row>
    <row r="3610" spans="1:5" x14ac:dyDescent="0.25">
      <c r="A3610" s="24" t="s">
        <v>6938</v>
      </c>
      <c r="B3610" s="18" t="s">
        <v>6939</v>
      </c>
      <c r="C3610" s="21" t="s">
        <v>0</v>
      </c>
      <c r="D3610" s="21" t="s">
        <v>0</v>
      </c>
      <c r="E3610" s="21" t="s">
        <v>0</v>
      </c>
    </row>
    <row r="3611" spans="1:5" x14ac:dyDescent="0.25">
      <c r="A3611" s="23" t="s">
        <v>6940</v>
      </c>
      <c r="B3611" s="17" t="s">
        <v>6941</v>
      </c>
      <c r="C3611" s="20" t="s">
        <v>0</v>
      </c>
      <c r="D3611" s="20" t="s">
        <v>0</v>
      </c>
      <c r="E3611" s="20" t="s">
        <v>0</v>
      </c>
    </row>
    <row r="3612" spans="1:5" x14ac:dyDescent="0.25">
      <c r="A3612" s="24" t="s">
        <v>6942</v>
      </c>
      <c r="B3612" s="18" t="s">
        <v>6943</v>
      </c>
      <c r="C3612" s="21" t="s">
        <v>0</v>
      </c>
      <c r="D3612" s="21" t="s">
        <v>0</v>
      </c>
      <c r="E3612" s="21" t="s">
        <v>0</v>
      </c>
    </row>
    <row r="3613" spans="1:5" x14ac:dyDescent="0.25">
      <c r="A3613" s="24" t="s">
        <v>6944</v>
      </c>
      <c r="B3613" s="18" t="s">
        <v>6945</v>
      </c>
      <c r="C3613" s="21" t="s">
        <v>0</v>
      </c>
      <c r="D3613" s="21" t="s">
        <v>0</v>
      </c>
      <c r="E3613" s="21" t="s">
        <v>0</v>
      </c>
    </row>
    <row r="3614" spans="1:5" x14ac:dyDescent="0.25">
      <c r="A3614" s="23" t="s">
        <v>6946</v>
      </c>
      <c r="B3614" s="17" t="s">
        <v>6947</v>
      </c>
      <c r="C3614" s="20" t="s">
        <v>0</v>
      </c>
      <c r="D3614" s="20" t="s">
        <v>0</v>
      </c>
      <c r="E3614" s="20" t="s">
        <v>0</v>
      </c>
    </row>
    <row r="3615" spans="1:5" x14ac:dyDescent="0.25">
      <c r="A3615" s="23" t="s">
        <v>6948</v>
      </c>
      <c r="B3615" s="17" t="s">
        <v>6949</v>
      </c>
      <c r="C3615" s="20" t="s">
        <v>0</v>
      </c>
      <c r="D3615" s="20" t="s">
        <v>0</v>
      </c>
      <c r="E3615" s="20" t="s">
        <v>0</v>
      </c>
    </row>
    <row r="3616" spans="1:5" x14ac:dyDescent="0.25">
      <c r="A3616" s="24" t="s">
        <v>6950</v>
      </c>
      <c r="B3616" s="18" t="s">
        <v>6951</v>
      </c>
      <c r="C3616" s="21" t="s">
        <v>0</v>
      </c>
      <c r="D3616" s="21" t="s">
        <v>0</v>
      </c>
      <c r="E3616" s="21" t="s">
        <v>0</v>
      </c>
    </row>
    <row r="3617" spans="1:5" x14ac:dyDescent="0.25">
      <c r="A3617" s="23" t="s">
        <v>6952</v>
      </c>
      <c r="B3617" s="17" t="s">
        <v>6953</v>
      </c>
      <c r="C3617" s="20" t="s">
        <v>0</v>
      </c>
      <c r="D3617" s="20" t="s">
        <v>0</v>
      </c>
      <c r="E3617" s="20" t="s">
        <v>0</v>
      </c>
    </row>
    <row r="3618" spans="1:5" x14ac:dyDescent="0.25">
      <c r="A3618" s="23" t="s">
        <v>6954</v>
      </c>
      <c r="B3618" s="17" t="s">
        <v>6955</v>
      </c>
      <c r="C3618" s="20" t="s">
        <v>0</v>
      </c>
      <c r="D3618" s="20" t="s">
        <v>0</v>
      </c>
      <c r="E3618" s="20" t="s">
        <v>0</v>
      </c>
    </row>
    <row r="3619" spans="1:5" x14ac:dyDescent="0.25">
      <c r="A3619" s="24" t="s">
        <v>6956</v>
      </c>
      <c r="B3619" s="18" t="s">
        <v>6957</v>
      </c>
      <c r="C3619" s="21" t="s">
        <v>0</v>
      </c>
      <c r="D3619" s="21" t="s">
        <v>0</v>
      </c>
      <c r="E3619" s="21" t="s">
        <v>0</v>
      </c>
    </row>
    <row r="3620" spans="1:5" x14ac:dyDescent="0.25">
      <c r="A3620" s="24" t="s">
        <v>691</v>
      </c>
      <c r="B3620" s="18" t="s">
        <v>690</v>
      </c>
      <c r="C3620" s="21">
        <v>8683347715237</v>
      </c>
      <c r="D3620" s="21" t="s">
        <v>0</v>
      </c>
      <c r="E3620" s="21" t="s">
        <v>0</v>
      </c>
    </row>
    <row r="3621" spans="1:5" x14ac:dyDescent="0.25">
      <c r="A3621" s="23" t="s">
        <v>689</v>
      </c>
      <c r="B3621" s="17" t="s">
        <v>688</v>
      </c>
      <c r="C3621" s="20">
        <v>8683347707034</v>
      </c>
      <c r="D3621" s="20">
        <v>8683347707928</v>
      </c>
      <c r="E3621" s="20" t="s">
        <v>0</v>
      </c>
    </row>
    <row r="3622" spans="1:5" x14ac:dyDescent="0.25">
      <c r="A3622" s="24" t="s">
        <v>687</v>
      </c>
      <c r="B3622" s="18" t="s">
        <v>6958</v>
      </c>
      <c r="C3622" s="21">
        <v>8683347715244</v>
      </c>
      <c r="D3622" s="21" t="s">
        <v>0</v>
      </c>
      <c r="E3622" s="21" t="s">
        <v>0</v>
      </c>
    </row>
    <row r="3623" spans="1:5" x14ac:dyDescent="0.25">
      <c r="A3623" s="24" t="s">
        <v>686</v>
      </c>
      <c r="B3623" s="18" t="s">
        <v>685</v>
      </c>
      <c r="C3623" s="21">
        <v>8683347707041</v>
      </c>
      <c r="D3623" s="21">
        <v>8683347707935</v>
      </c>
      <c r="E3623" s="21" t="s">
        <v>0</v>
      </c>
    </row>
    <row r="3624" spans="1:5" x14ac:dyDescent="0.25">
      <c r="A3624" s="23" t="s">
        <v>684</v>
      </c>
      <c r="B3624" s="17" t="s">
        <v>6959</v>
      </c>
      <c r="C3624" s="20">
        <v>8683347711833</v>
      </c>
      <c r="D3624" s="20" t="s">
        <v>0</v>
      </c>
      <c r="E3624" s="20" t="s">
        <v>0</v>
      </c>
    </row>
    <row r="3625" spans="1:5" x14ac:dyDescent="0.25">
      <c r="A3625" s="23" t="s">
        <v>6960</v>
      </c>
      <c r="B3625" s="17" t="s">
        <v>6961</v>
      </c>
      <c r="C3625" s="20">
        <v>8683347711833</v>
      </c>
      <c r="D3625" s="20" t="s">
        <v>0</v>
      </c>
      <c r="E3625" s="20" t="s">
        <v>0</v>
      </c>
    </row>
    <row r="3626" spans="1:5" x14ac:dyDescent="0.25">
      <c r="A3626" s="24" t="s">
        <v>683</v>
      </c>
      <c r="B3626" s="18" t="s">
        <v>682</v>
      </c>
      <c r="C3626" s="21">
        <v>8683347711840</v>
      </c>
      <c r="D3626" s="21" t="s">
        <v>0</v>
      </c>
      <c r="E3626" s="21" t="s">
        <v>0</v>
      </c>
    </row>
    <row r="3627" spans="1:5" x14ac:dyDescent="0.25">
      <c r="A3627" s="24" t="s">
        <v>681</v>
      </c>
      <c r="B3627" s="18" t="s">
        <v>680</v>
      </c>
      <c r="C3627" s="21">
        <v>8683347711857</v>
      </c>
      <c r="D3627" s="21" t="s">
        <v>0</v>
      </c>
      <c r="E3627" s="21" t="s">
        <v>0</v>
      </c>
    </row>
    <row r="3628" spans="1:5" x14ac:dyDescent="0.25">
      <c r="A3628" s="24" t="s">
        <v>6962</v>
      </c>
      <c r="B3628" s="18" t="s">
        <v>6963</v>
      </c>
      <c r="C3628" s="21">
        <v>8683347711857</v>
      </c>
      <c r="D3628" s="21" t="s">
        <v>0</v>
      </c>
      <c r="E3628" s="21" t="s">
        <v>0</v>
      </c>
    </row>
    <row r="3629" spans="1:5" x14ac:dyDescent="0.25">
      <c r="A3629" s="23" t="s">
        <v>679</v>
      </c>
      <c r="B3629" s="17" t="s">
        <v>678</v>
      </c>
      <c r="C3629" s="20">
        <v>8683347711864</v>
      </c>
      <c r="D3629" s="20" t="s">
        <v>0</v>
      </c>
      <c r="E3629" s="20" t="s">
        <v>0</v>
      </c>
    </row>
    <row r="3630" spans="1:5" x14ac:dyDescent="0.25">
      <c r="A3630" s="23" t="s">
        <v>677</v>
      </c>
      <c r="B3630" s="17" t="s">
        <v>6964</v>
      </c>
      <c r="C3630" s="20">
        <v>8683347711871</v>
      </c>
      <c r="D3630" s="20" t="s">
        <v>0</v>
      </c>
      <c r="E3630" s="20" t="s">
        <v>0</v>
      </c>
    </row>
    <row r="3631" spans="1:5" x14ac:dyDescent="0.25">
      <c r="A3631" s="23" t="s">
        <v>676</v>
      </c>
      <c r="B3631" s="17" t="s">
        <v>675</v>
      </c>
      <c r="C3631" s="20">
        <v>8683347711888</v>
      </c>
      <c r="D3631" s="20" t="s">
        <v>0</v>
      </c>
      <c r="E3631" s="20" t="s">
        <v>0</v>
      </c>
    </row>
    <row r="3632" spans="1:5" x14ac:dyDescent="0.25">
      <c r="A3632" s="23" t="s">
        <v>674</v>
      </c>
      <c r="B3632" s="17" t="s">
        <v>6965</v>
      </c>
      <c r="C3632" s="20">
        <v>8683347711765</v>
      </c>
      <c r="D3632" s="20" t="s">
        <v>0</v>
      </c>
      <c r="E3632" s="20" t="s">
        <v>0</v>
      </c>
    </row>
    <row r="3633" spans="1:5" x14ac:dyDescent="0.25">
      <c r="A3633" s="23" t="s">
        <v>6966</v>
      </c>
      <c r="B3633" s="17" t="s">
        <v>6967</v>
      </c>
      <c r="C3633" s="20" t="s">
        <v>0</v>
      </c>
      <c r="D3633" s="20" t="s">
        <v>0</v>
      </c>
      <c r="E3633" s="20" t="s">
        <v>0</v>
      </c>
    </row>
    <row r="3634" spans="1:5" x14ac:dyDescent="0.25">
      <c r="A3634" s="23" t="s">
        <v>6968</v>
      </c>
      <c r="B3634" s="17" t="s">
        <v>6969</v>
      </c>
      <c r="C3634" s="20">
        <v>8683347711765</v>
      </c>
      <c r="D3634" s="20" t="s">
        <v>0</v>
      </c>
      <c r="E3634" s="20" t="s">
        <v>0</v>
      </c>
    </row>
    <row r="3635" spans="1:5" x14ac:dyDescent="0.25">
      <c r="A3635" s="24" t="s">
        <v>673</v>
      </c>
      <c r="B3635" s="18" t="s">
        <v>6970</v>
      </c>
      <c r="C3635" s="21">
        <v>8683347711772</v>
      </c>
      <c r="D3635" s="21" t="s">
        <v>0</v>
      </c>
      <c r="E3635" s="21" t="s">
        <v>0</v>
      </c>
    </row>
    <row r="3636" spans="1:5" x14ac:dyDescent="0.25">
      <c r="A3636" s="24" t="s">
        <v>672</v>
      </c>
      <c r="B3636" s="18" t="s">
        <v>671</v>
      </c>
      <c r="C3636" s="21">
        <v>8683347711918</v>
      </c>
      <c r="D3636" s="21" t="s">
        <v>0</v>
      </c>
      <c r="E3636" s="21" t="s">
        <v>0</v>
      </c>
    </row>
    <row r="3637" spans="1:5" x14ac:dyDescent="0.25">
      <c r="A3637" s="24" t="s">
        <v>670</v>
      </c>
      <c r="B3637" s="18" t="s">
        <v>669</v>
      </c>
      <c r="C3637" s="21">
        <v>8683347711925</v>
      </c>
      <c r="D3637" s="21" t="s">
        <v>0</v>
      </c>
      <c r="E3637" s="21" t="s">
        <v>0</v>
      </c>
    </row>
    <row r="3638" spans="1:5" x14ac:dyDescent="0.25">
      <c r="A3638" s="24" t="s">
        <v>668</v>
      </c>
      <c r="B3638" s="18" t="s">
        <v>667</v>
      </c>
      <c r="C3638" s="21">
        <v>8683347711932</v>
      </c>
      <c r="D3638" s="21" t="s">
        <v>0</v>
      </c>
      <c r="E3638" s="21" t="s">
        <v>0</v>
      </c>
    </row>
    <row r="3639" spans="1:5" x14ac:dyDescent="0.25">
      <c r="A3639" s="23" t="s">
        <v>666</v>
      </c>
      <c r="B3639" s="17" t="s">
        <v>665</v>
      </c>
      <c r="C3639" s="20">
        <v>8683347711949</v>
      </c>
      <c r="D3639" s="20" t="s">
        <v>0</v>
      </c>
      <c r="E3639" s="20" t="s">
        <v>0</v>
      </c>
    </row>
    <row r="3640" spans="1:5" x14ac:dyDescent="0.25">
      <c r="A3640" s="24" t="s">
        <v>6971</v>
      </c>
      <c r="B3640" s="18" t="s">
        <v>6972</v>
      </c>
      <c r="C3640" s="21" t="s">
        <v>0</v>
      </c>
      <c r="D3640" s="21" t="s">
        <v>0</v>
      </c>
      <c r="E3640" s="21" t="s">
        <v>0</v>
      </c>
    </row>
    <row r="3641" spans="1:5" x14ac:dyDescent="0.25">
      <c r="A3641" s="23" t="s">
        <v>6973</v>
      </c>
      <c r="B3641" s="17" t="s">
        <v>6974</v>
      </c>
      <c r="C3641" s="20" t="s">
        <v>0</v>
      </c>
      <c r="D3641" s="20" t="s">
        <v>0</v>
      </c>
      <c r="E3641" s="20" t="s">
        <v>0</v>
      </c>
    </row>
    <row r="3642" spans="1:5" x14ac:dyDescent="0.25">
      <c r="A3642" s="24" t="s">
        <v>6975</v>
      </c>
      <c r="B3642" s="18" t="s">
        <v>6976</v>
      </c>
      <c r="C3642" s="21" t="s">
        <v>0</v>
      </c>
      <c r="D3642" s="21" t="s">
        <v>0</v>
      </c>
      <c r="E3642" s="21" t="s">
        <v>0</v>
      </c>
    </row>
    <row r="3643" spans="1:5" x14ac:dyDescent="0.25">
      <c r="A3643" s="23" t="s">
        <v>6977</v>
      </c>
      <c r="B3643" s="17" t="s">
        <v>6978</v>
      </c>
      <c r="C3643" s="20" t="s">
        <v>0</v>
      </c>
      <c r="D3643" s="20" t="s">
        <v>0</v>
      </c>
      <c r="E3643" s="20" t="s">
        <v>0</v>
      </c>
    </row>
    <row r="3644" spans="1:5" x14ac:dyDescent="0.25">
      <c r="A3644" s="24" t="s">
        <v>6979</v>
      </c>
      <c r="B3644" s="18" t="s">
        <v>6980</v>
      </c>
      <c r="C3644" s="21" t="s">
        <v>0</v>
      </c>
      <c r="D3644" s="21" t="s">
        <v>0</v>
      </c>
      <c r="E3644" s="21" t="s">
        <v>0</v>
      </c>
    </row>
    <row r="3645" spans="1:5" x14ac:dyDescent="0.25">
      <c r="A3645" s="23" t="s">
        <v>6981</v>
      </c>
      <c r="B3645" s="17" t="s">
        <v>6982</v>
      </c>
      <c r="C3645" s="20" t="s">
        <v>0</v>
      </c>
      <c r="D3645" s="20" t="s">
        <v>0</v>
      </c>
      <c r="E3645" s="20" t="s">
        <v>0</v>
      </c>
    </row>
    <row r="3646" spans="1:5" x14ac:dyDescent="0.25">
      <c r="A3646" s="23" t="s">
        <v>6983</v>
      </c>
      <c r="B3646" s="17" t="s">
        <v>6984</v>
      </c>
      <c r="C3646" s="20" t="s">
        <v>0</v>
      </c>
      <c r="D3646" s="20" t="s">
        <v>0</v>
      </c>
      <c r="E3646" s="20" t="s">
        <v>0</v>
      </c>
    </row>
    <row r="3647" spans="1:5" x14ac:dyDescent="0.25">
      <c r="A3647" s="24" t="s">
        <v>6985</v>
      </c>
      <c r="B3647" s="18" t="s">
        <v>6986</v>
      </c>
      <c r="C3647" s="21" t="s">
        <v>0</v>
      </c>
      <c r="D3647" s="21" t="s">
        <v>0</v>
      </c>
      <c r="E3647" s="21" t="s">
        <v>0</v>
      </c>
    </row>
    <row r="3648" spans="1:5" x14ac:dyDescent="0.25">
      <c r="A3648" s="23" t="s">
        <v>6987</v>
      </c>
      <c r="B3648" s="17" t="s">
        <v>6988</v>
      </c>
      <c r="C3648" s="20" t="s">
        <v>0</v>
      </c>
      <c r="D3648" s="20" t="s">
        <v>0</v>
      </c>
      <c r="E3648" s="20" t="s">
        <v>0</v>
      </c>
    </row>
    <row r="3649" spans="1:5" x14ac:dyDescent="0.25">
      <c r="A3649" s="24" t="s">
        <v>664</v>
      </c>
      <c r="B3649" s="18" t="s">
        <v>663</v>
      </c>
      <c r="C3649" s="21">
        <v>8683347711956</v>
      </c>
      <c r="D3649" s="21" t="s">
        <v>0</v>
      </c>
      <c r="E3649" s="21" t="s">
        <v>0</v>
      </c>
    </row>
    <row r="3650" spans="1:5" x14ac:dyDescent="0.25">
      <c r="A3650" s="24" t="s">
        <v>662</v>
      </c>
      <c r="B3650" s="18" t="s">
        <v>661</v>
      </c>
      <c r="C3650" s="21">
        <v>8683347711963</v>
      </c>
      <c r="D3650" s="21" t="s">
        <v>0</v>
      </c>
      <c r="E3650" s="21" t="s">
        <v>0</v>
      </c>
    </row>
    <row r="3651" spans="1:5" x14ac:dyDescent="0.25">
      <c r="A3651" s="24" t="s">
        <v>660</v>
      </c>
      <c r="B3651" s="18" t="s">
        <v>659</v>
      </c>
      <c r="C3651" s="21">
        <v>8683347711970</v>
      </c>
      <c r="D3651" s="21" t="s">
        <v>0</v>
      </c>
      <c r="E3651" s="21" t="s">
        <v>0</v>
      </c>
    </row>
    <row r="3652" spans="1:5" x14ac:dyDescent="0.25">
      <c r="A3652" s="24" t="s">
        <v>6989</v>
      </c>
      <c r="B3652" s="18" t="s">
        <v>6990</v>
      </c>
      <c r="C3652" s="21" t="s">
        <v>0</v>
      </c>
      <c r="D3652" s="21" t="s">
        <v>0</v>
      </c>
      <c r="E3652" s="21" t="s">
        <v>0</v>
      </c>
    </row>
    <row r="3653" spans="1:5" x14ac:dyDescent="0.25">
      <c r="A3653" s="23" t="s">
        <v>658</v>
      </c>
      <c r="B3653" s="17" t="s">
        <v>657</v>
      </c>
      <c r="C3653" s="20">
        <v>8683347711987</v>
      </c>
      <c r="D3653" s="20" t="s">
        <v>0</v>
      </c>
      <c r="E3653" s="20" t="s">
        <v>0</v>
      </c>
    </row>
    <row r="3654" spans="1:5" x14ac:dyDescent="0.25">
      <c r="A3654" s="23" t="s">
        <v>656</v>
      </c>
      <c r="B3654" s="17" t="s">
        <v>655</v>
      </c>
      <c r="C3654" s="20">
        <v>8683347711994</v>
      </c>
      <c r="D3654" s="20" t="s">
        <v>0</v>
      </c>
      <c r="E3654" s="20" t="s">
        <v>0</v>
      </c>
    </row>
    <row r="3655" spans="1:5" x14ac:dyDescent="0.25">
      <c r="A3655" s="23" t="s">
        <v>654</v>
      </c>
      <c r="B3655" s="17" t="s">
        <v>653</v>
      </c>
      <c r="C3655" s="20">
        <v>8683347712007</v>
      </c>
      <c r="D3655" s="20" t="s">
        <v>0</v>
      </c>
      <c r="E3655" s="20" t="s">
        <v>0</v>
      </c>
    </row>
    <row r="3656" spans="1:5" x14ac:dyDescent="0.25">
      <c r="A3656" s="23" t="s">
        <v>652</v>
      </c>
      <c r="B3656" s="17" t="s">
        <v>651</v>
      </c>
      <c r="C3656" s="20">
        <v>8683347712014</v>
      </c>
      <c r="D3656" s="20" t="s">
        <v>0</v>
      </c>
      <c r="E3656" s="20" t="s">
        <v>0</v>
      </c>
    </row>
    <row r="3657" spans="1:5" x14ac:dyDescent="0.25">
      <c r="A3657" s="23" t="s">
        <v>650</v>
      </c>
      <c r="B3657" s="17" t="s">
        <v>649</v>
      </c>
      <c r="C3657" s="20">
        <v>8683347712021</v>
      </c>
      <c r="D3657" s="20" t="s">
        <v>0</v>
      </c>
      <c r="E3657" s="20" t="s">
        <v>0</v>
      </c>
    </row>
    <row r="3658" spans="1:5" x14ac:dyDescent="0.25">
      <c r="A3658" s="23" t="s">
        <v>648</v>
      </c>
      <c r="B3658" s="17" t="s">
        <v>647</v>
      </c>
      <c r="C3658" s="20">
        <v>8683347712038</v>
      </c>
      <c r="D3658" s="20" t="s">
        <v>0</v>
      </c>
      <c r="E3658" s="20" t="s">
        <v>0</v>
      </c>
    </row>
    <row r="3659" spans="1:5" x14ac:dyDescent="0.25">
      <c r="A3659" s="23" t="s">
        <v>646</v>
      </c>
      <c r="B3659" s="17" t="s">
        <v>645</v>
      </c>
      <c r="C3659" s="20">
        <v>8683347712045</v>
      </c>
      <c r="D3659" s="20" t="s">
        <v>0</v>
      </c>
      <c r="E3659" s="20" t="s">
        <v>0</v>
      </c>
    </row>
    <row r="3660" spans="1:5" x14ac:dyDescent="0.25">
      <c r="A3660" s="23" t="s">
        <v>644</v>
      </c>
      <c r="B3660" s="17" t="s">
        <v>643</v>
      </c>
      <c r="C3660" s="20">
        <v>8683347712052</v>
      </c>
      <c r="D3660" s="20" t="s">
        <v>0</v>
      </c>
      <c r="E3660" s="20" t="s">
        <v>0</v>
      </c>
    </row>
    <row r="3661" spans="1:5" x14ac:dyDescent="0.25">
      <c r="A3661" s="23" t="s">
        <v>642</v>
      </c>
      <c r="B3661" s="17" t="s">
        <v>641</v>
      </c>
      <c r="C3661" s="20">
        <v>8683347712069</v>
      </c>
      <c r="D3661" s="20" t="s">
        <v>0</v>
      </c>
      <c r="E3661" s="20" t="s">
        <v>0</v>
      </c>
    </row>
    <row r="3662" spans="1:5" x14ac:dyDescent="0.25">
      <c r="A3662" s="23" t="s">
        <v>640</v>
      </c>
      <c r="B3662" s="17" t="s">
        <v>639</v>
      </c>
      <c r="C3662" s="20">
        <v>8683347712076</v>
      </c>
      <c r="D3662" s="20" t="s">
        <v>0</v>
      </c>
      <c r="E3662" s="20" t="s">
        <v>0</v>
      </c>
    </row>
    <row r="3663" spans="1:5" x14ac:dyDescent="0.25">
      <c r="A3663" s="24" t="s">
        <v>638</v>
      </c>
      <c r="B3663" s="18" t="s">
        <v>637</v>
      </c>
      <c r="C3663" s="21">
        <v>8683347712083</v>
      </c>
      <c r="D3663" s="21" t="s">
        <v>0</v>
      </c>
      <c r="E3663" s="21" t="s">
        <v>0</v>
      </c>
    </row>
    <row r="3664" spans="1:5" x14ac:dyDescent="0.25">
      <c r="A3664" s="23" t="s">
        <v>636</v>
      </c>
      <c r="B3664" s="17" t="s">
        <v>635</v>
      </c>
      <c r="C3664" s="20">
        <v>8683347712090</v>
      </c>
      <c r="D3664" s="20" t="s">
        <v>0</v>
      </c>
      <c r="E3664" s="20" t="s">
        <v>0</v>
      </c>
    </row>
    <row r="3665" spans="1:5" x14ac:dyDescent="0.25">
      <c r="A3665" s="24" t="s">
        <v>634</v>
      </c>
      <c r="B3665" s="18" t="s">
        <v>633</v>
      </c>
      <c r="C3665" s="21">
        <v>8683347712106</v>
      </c>
      <c r="D3665" s="21" t="s">
        <v>0</v>
      </c>
      <c r="E3665" s="21" t="s">
        <v>0</v>
      </c>
    </row>
    <row r="3666" spans="1:5" x14ac:dyDescent="0.25">
      <c r="A3666" s="23" t="s">
        <v>632</v>
      </c>
      <c r="B3666" s="17" t="s">
        <v>631</v>
      </c>
      <c r="C3666" s="20">
        <v>8683347712113</v>
      </c>
      <c r="D3666" s="20" t="s">
        <v>0</v>
      </c>
      <c r="E3666" s="20" t="s">
        <v>0</v>
      </c>
    </row>
    <row r="3667" spans="1:5" x14ac:dyDescent="0.25">
      <c r="A3667" s="24" t="s">
        <v>630</v>
      </c>
      <c r="B3667" s="18" t="s">
        <v>629</v>
      </c>
      <c r="C3667" s="21">
        <v>8683347712120</v>
      </c>
      <c r="D3667" s="21" t="s">
        <v>0</v>
      </c>
      <c r="E3667" s="21" t="s">
        <v>0</v>
      </c>
    </row>
    <row r="3668" spans="1:5" x14ac:dyDescent="0.25">
      <c r="A3668" s="23" t="s">
        <v>628</v>
      </c>
      <c r="B3668" s="17" t="s">
        <v>627</v>
      </c>
      <c r="C3668" s="20">
        <v>8683347712137</v>
      </c>
      <c r="D3668" s="20" t="s">
        <v>0</v>
      </c>
      <c r="E3668" s="20" t="s">
        <v>0</v>
      </c>
    </row>
    <row r="3669" spans="1:5" x14ac:dyDescent="0.25">
      <c r="A3669" s="24" t="s">
        <v>626</v>
      </c>
      <c r="B3669" s="18" t="s">
        <v>625</v>
      </c>
      <c r="C3669" s="21">
        <v>8683347712144</v>
      </c>
      <c r="D3669" s="21" t="s">
        <v>0</v>
      </c>
      <c r="E3669" s="21" t="s">
        <v>0</v>
      </c>
    </row>
    <row r="3670" spans="1:5" x14ac:dyDescent="0.25">
      <c r="A3670" s="23" t="s">
        <v>6991</v>
      </c>
      <c r="B3670" s="17" t="s">
        <v>6992</v>
      </c>
      <c r="C3670" s="20" t="s">
        <v>0</v>
      </c>
      <c r="D3670" s="20" t="s">
        <v>0</v>
      </c>
      <c r="E3670" s="20" t="s">
        <v>0</v>
      </c>
    </row>
    <row r="3671" spans="1:5" x14ac:dyDescent="0.25">
      <c r="A3671" s="23" t="s">
        <v>6993</v>
      </c>
      <c r="B3671" s="17" t="s">
        <v>6994</v>
      </c>
      <c r="C3671" s="20" t="s">
        <v>0</v>
      </c>
      <c r="D3671" s="20" t="s">
        <v>0</v>
      </c>
      <c r="E3671" s="20" t="s">
        <v>0</v>
      </c>
    </row>
    <row r="3672" spans="1:5" x14ac:dyDescent="0.25">
      <c r="A3672" s="24" t="s">
        <v>6995</v>
      </c>
      <c r="B3672" s="18" t="s">
        <v>6996</v>
      </c>
      <c r="C3672" s="21" t="s">
        <v>0</v>
      </c>
      <c r="D3672" s="21" t="s">
        <v>0</v>
      </c>
      <c r="E3672" s="21" t="s">
        <v>0</v>
      </c>
    </row>
    <row r="3673" spans="1:5" x14ac:dyDescent="0.25">
      <c r="A3673" s="23" t="s">
        <v>6997</v>
      </c>
      <c r="B3673" s="17" t="s">
        <v>6998</v>
      </c>
      <c r="C3673" s="20" t="s">
        <v>0</v>
      </c>
      <c r="D3673" s="20" t="s">
        <v>0</v>
      </c>
      <c r="E3673" s="20" t="s">
        <v>0</v>
      </c>
    </row>
    <row r="3674" spans="1:5" x14ac:dyDescent="0.25">
      <c r="A3674" s="24" t="s">
        <v>6999</v>
      </c>
      <c r="B3674" s="18" t="s">
        <v>7000</v>
      </c>
      <c r="C3674" s="21" t="s">
        <v>0</v>
      </c>
      <c r="D3674" s="21" t="s">
        <v>0</v>
      </c>
      <c r="E3674" s="21" t="s">
        <v>0</v>
      </c>
    </row>
    <row r="3675" spans="1:5" x14ac:dyDescent="0.25">
      <c r="A3675" s="23" t="s">
        <v>7001</v>
      </c>
      <c r="B3675" s="17" t="s">
        <v>7002</v>
      </c>
      <c r="C3675" s="20" t="s">
        <v>0</v>
      </c>
      <c r="D3675" s="20" t="s">
        <v>0</v>
      </c>
      <c r="E3675" s="20" t="s">
        <v>0</v>
      </c>
    </row>
    <row r="3676" spans="1:5" x14ac:dyDescent="0.25">
      <c r="A3676" s="24" t="s">
        <v>7003</v>
      </c>
      <c r="B3676" s="18" t="s">
        <v>7004</v>
      </c>
      <c r="C3676" s="21" t="s">
        <v>0</v>
      </c>
      <c r="D3676" s="21" t="s">
        <v>0</v>
      </c>
      <c r="E3676" s="21" t="s">
        <v>0</v>
      </c>
    </row>
    <row r="3677" spans="1:5" x14ac:dyDescent="0.25">
      <c r="A3677" s="23" t="s">
        <v>7005</v>
      </c>
      <c r="B3677" s="17" t="s">
        <v>7006</v>
      </c>
      <c r="C3677" s="20" t="s">
        <v>0</v>
      </c>
      <c r="D3677" s="20" t="s">
        <v>0</v>
      </c>
      <c r="E3677" s="20" t="s">
        <v>0</v>
      </c>
    </row>
    <row r="3678" spans="1:5" x14ac:dyDescent="0.25">
      <c r="A3678" s="24" t="s">
        <v>7007</v>
      </c>
      <c r="B3678" s="18" t="s">
        <v>7008</v>
      </c>
      <c r="C3678" s="21" t="s">
        <v>0</v>
      </c>
      <c r="D3678" s="21" t="s">
        <v>0</v>
      </c>
      <c r="E3678" s="21" t="s">
        <v>0</v>
      </c>
    </row>
    <row r="3679" spans="1:5" x14ac:dyDescent="0.25">
      <c r="A3679" s="23" t="s">
        <v>7009</v>
      </c>
      <c r="B3679" s="17" t="s">
        <v>7010</v>
      </c>
      <c r="C3679" s="20" t="s">
        <v>0</v>
      </c>
      <c r="D3679" s="20" t="s">
        <v>0</v>
      </c>
      <c r="E3679" s="20" t="s">
        <v>0</v>
      </c>
    </row>
    <row r="3680" spans="1:5" x14ac:dyDescent="0.25">
      <c r="A3680" s="24" t="s">
        <v>7011</v>
      </c>
      <c r="B3680" s="18" t="s">
        <v>7012</v>
      </c>
      <c r="C3680" s="21" t="s">
        <v>0</v>
      </c>
      <c r="D3680" s="21" t="s">
        <v>0</v>
      </c>
      <c r="E3680" s="21" t="s">
        <v>0</v>
      </c>
    </row>
    <row r="3681" spans="1:5" x14ac:dyDescent="0.25">
      <c r="A3681" s="23" t="s">
        <v>7013</v>
      </c>
      <c r="B3681" s="17" t="s">
        <v>7014</v>
      </c>
      <c r="C3681" s="20" t="s">
        <v>0</v>
      </c>
      <c r="D3681" s="20" t="s">
        <v>0</v>
      </c>
      <c r="E3681" s="20" t="s">
        <v>0</v>
      </c>
    </row>
    <row r="3682" spans="1:5" x14ac:dyDescent="0.25">
      <c r="A3682" s="24" t="s">
        <v>7015</v>
      </c>
      <c r="B3682" s="18" t="s">
        <v>7016</v>
      </c>
      <c r="C3682" s="21" t="s">
        <v>0</v>
      </c>
      <c r="D3682" s="21" t="s">
        <v>0</v>
      </c>
      <c r="E3682" s="21" t="s">
        <v>0</v>
      </c>
    </row>
    <row r="3683" spans="1:5" x14ac:dyDescent="0.25">
      <c r="A3683" s="23" t="s">
        <v>7017</v>
      </c>
      <c r="B3683" s="17" t="s">
        <v>7018</v>
      </c>
      <c r="C3683" s="20" t="s">
        <v>0</v>
      </c>
      <c r="D3683" s="20" t="s">
        <v>0</v>
      </c>
      <c r="E3683" s="20" t="s">
        <v>0</v>
      </c>
    </row>
    <row r="3684" spans="1:5" x14ac:dyDescent="0.25">
      <c r="A3684" s="24" t="s">
        <v>7019</v>
      </c>
      <c r="B3684" s="18" t="s">
        <v>7020</v>
      </c>
      <c r="C3684" s="21" t="s">
        <v>0</v>
      </c>
      <c r="D3684" s="21" t="s">
        <v>0</v>
      </c>
      <c r="E3684" s="21" t="s">
        <v>0</v>
      </c>
    </row>
    <row r="3685" spans="1:5" x14ac:dyDescent="0.25">
      <c r="A3685" s="23" t="s">
        <v>7021</v>
      </c>
      <c r="B3685" s="17" t="s">
        <v>7022</v>
      </c>
      <c r="C3685" s="20" t="s">
        <v>0</v>
      </c>
      <c r="D3685" s="20" t="s">
        <v>0</v>
      </c>
      <c r="E3685" s="20" t="s">
        <v>0</v>
      </c>
    </row>
    <row r="3686" spans="1:5" x14ac:dyDescent="0.25">
      <c r="A3686" s="24" t="s">
        <v>7023</v>
      </c>
      <c r="B3686" s="18" t="s">
        <v>7024</v>
      </c>
      <c r="C3686" s="21" t="s">
        <v>0</v>
      </c>
      <c r="D3686" s="21" t="s">
        <v>0</v>
      </c>
      <c r="E3686" s="21" t="s">
        <v>0</v>
      </c>
    </row>
    <row r="3687" spans="1:5" x14ac:dyDescent="0.25">
      <c r="A3687" s="23" t="s">
        <v>7025</v>
      </c>
      <c r="B3687" s="17" t="s">
        <v>7026</v>
      </c>
      <c r="C3687" s="20" t="s">
        <v>0</v>
      </c>
      <c r="D3687" s="20" t="s">
        <v>0</v>
      </c>
      <c r="E3687" s="20" t="s">
        <v>0</v>
      </c>
    </row>
    <row r="3688" spans="1:5" x14ac:dyDescent="0.25">
      <c r="A3688" s="24" t="s">
        <v>7027</v>
      </c>
      <c r="B3688" s="18" t="s">
        <v>7028</v>
      </c>
      <c r="C3688" s="21" t="s">
        <v>0</v>
      </c>
      <c r="D3688" s="21" t="s">
        <v>0</v>
      </c>
      <c r="E3688" s="21" t="s">
        <v>0</v>
      </c>
    </row>
    <row r="3689" spans="1:5" x14ac:dyDescent="0.25">
      <c r="A3689" s="23" t="s">
        <v>7029</v>
      </c>
      <c r="B3689" s="17" t="s">
        <v>7030</v>
      </c>
      <c r="C3689" s="20" t="s">
        <v>0</v>
      </c>
      <c r="D3689" s="20" t="s">
        <v>0</v>
      </c>
      <c r="E3689" s="20" t="s">
        <v>0</v>
      </c>
    </row>
    <row r="3690" spans="1:5" x14ac:dyDescent="0.25">
      <c r="A3690" s="24" t="s">
        <v>7031</v>
      </c>
      <c r="B3690" s="18" t="s">
        <v>7032</v>
      </c>
      <c r="C3690" s="21" t="s">
        <v>0</v>
      </c>
      <c r="D3690" s="21" t="s">
        <v>0</v>
      </c>
      <c r="E3690" s="21" t="s">
        <v>0</v>
      </c>
    </row>
    <row r="3691" spans="1:5" x14ac:dyDescent="0.25">
      <c r="A3691" s="23" t="s">
        <v>7033</v>
      </c>
      <c r="B3691" s="17" t="s">
        <v>7034</v>
      </c>
      <c r="C3691" s="20" t="s">
        <v>0</v>
      </c>
      <c r="D3691" s="20" t="s">
        <v>0</v>
      </c>
      <c r="E3691" s="20" t="s">
        <v>0</v>
      </c>
    </row>
    <row r="3692" spans="1:5" x14ac:dyDescent="0.25">
      <c r="A3692" s="24" t="s">
        <v>7035</v>
      </c>
      <c r="B3692" s="18" t="s">
        <v>7036</v>
      </c>
      <c r="C3692" s="21" t="s">
        <v>0</v>
      </c>
      <c r="D3692" s="21" t="s">
        <v>0</v>
      </c>
      <c r="E3692" s="21" t="s">
        <v>0</v>
      </c>
    </row>
    <row r="3693" spans="1:5" x14ac:dyDescent="0.25">
      <c r="A3693" s="23" t="s">
        <v>7037</v>
      </c>
      <c r="B3693" s="17" t="s">
        <v>7038</v>
      </c>
      <c r="C3693" s="20" t="s">
        <v>0</v>
      </c>
      <c r="D3693" s="20" t="s">
        <v>0</v>
      </c>
      <c r="E3693" s="20" t="s">
        <v>0</v>
      </c>
    </row>
    <row r="3694" spans="1:5" x14ac:dyDescent="0.25">
      <c r="A3694" s="24" t="s">
        <v>7039</v>
      </c>
      <c r="B3694" s="18" t="s">
        <v>7040</v>
      </c>
      <c r="C3694" s="21" t="s">
        <v>0</v>
      </c>
      <c r="D3694" s="21" t="s">
        <v>0</v>
      </c>
      <c r="E3694" s="21" t="s">
        <v>0</v>
      </c>
    </row>
    <row r="3695" spans="1:5" x14ac:dyDescent="0.25">
      <c r="A3695" s="24" t="s">
        <v>7041</v>
      </c>
      <c r="B3695" s="18" t="s">
        <v>7042</v>
      </c>
      <c r="C3695" s="21" t="s">
        <v>0</v>
      </c>
      <c r="D3695" s="21" t="s">
        <v>0</v>
      </c>
      <c r="E3695" s="21" t="s">
        <v>0</v>
      </c>
    </row>
    <row r="3696" spans="1:5" x14ac:dyDescent="0.25">
      <c r="A3696" s="23" t="s">
        <v>7043</v>
      </c>
      <c r="B3696" s="17" t="s">
        <v>7044</v>
      </c>
      <c r="C3696" s="20" t="s">
        <v>0</v>
      </c>
      <c r="D3696" s="20" t="s">
        <v>0</v>
      </c>
      <c r="E3696" s="20" t="s">
        <v>0</v>
      </c>
    </row>
    <row r="3697" spans="1:5" x14ac:dyDescent="0.25">
      <c r="A3697" s="24" t="s">
        <v>7045</v>
      </c>
      <c r="B3697" s="18" t="s">
        <v>7046</v>
      </c>
      <c r="C3697" s="21" t="s">
        <v>0</v>
      </c>
      <c r="D3697" s="21" t="s">
        <v>0</v>
      </c>
      <c r="E3697" s="21" t="s">
        <v>0</v>
      </c>
    </row>
    <row r="3698" spans="1:5" x14ac:dyDescent="0.25">
      <c r="A3698" s="23" t="s">
        <v>7047</v>
      </c>
      <c r="B3698" s="17" t="s">
        <v>7048</v>
      </c>
      <c r="C3698" s="20" t="s">
        <v>0</v>
      </c>
      <c r="D3698" s="20" t="s">
        <v>0</v>
      </c>
      <c r="E3698" s="20" t="s">
        <v>0</v>
      </c>
    </row>
    <row r="3699" spans="1:5" x14ac:dyDescent="0.25">
      <c r="A3699" s="23" t="s">
        <v>7049</v>
      </c>
      <c r="B3699" s="17" t="s">
        <v>7050</v>
      </c>
      <c r="C3699" s="20" t="s">
        <v>0</v>
      </c>
      <c r="D3699" s="20" t="s">
        <v>0</v>
      </c>
      <c r="E3699" s="20" t="s">
        <v>0</v>
      </c>
    </row>
    <row r="3700" spans="1:5" x14ac:dyDescent="0.25">
      <c r="A3700" s="24" t="s">
        <v>7051</v>
      </c>
      <c r="B3700" s="18" t="s">
        <v>7052</v>
      </c>
      <c r="C3700" s="21" t="s">
        <v>0</v>
      </c>
      <c r="D3700" s="21" t="s">
        <v>0</v>
      </c>
      <c r="E3700" s="21" t="s">
        <v>0</v>
      </c>
    </row>
    <row r="3701" spans="1:5" x14ac:dyDescent="0.25">
      <c r="A3701" s="23" t="s">
        <v>7053</v>
      </c>
      <c r="B3701" s="17" t="s">
        <v>7054</v>
      </c>
      <c r="C3701" s="20" t="s">
        <v>0</v>
      </c>
      <c r="D3701" s="20" t="s">
        <v>0</v>
      </c>
      <c r="E3701" s="20" t="s">
        <v>0</v>
      </c>
    </row>
    <row r="3702" spans="1:5" x14ac:dyDescent="0.25">
      <c r="A3702" s="24" t="s">
        <v>7055</v>
      </c>
      <c r="B3702" s="18" t="s">
        <v>7056</v>
      </c>
      <c r="C3702" s="21" t="s">
        <v>0</v>
      </c>
      <c r="D3702" s="21" t="s">
        <v>0</v>
      </c>
      <c r="E3702" s="21" t="s">
        <v>0</v>
      </c>
    </row>
    <row r="3703" spans="1:5" x14ac:dyDescent="0.25">
      <c r="A3703" s="23" t="s">
        <v>7057</v>
      </c>
      <c r="B3703" s="17" t="s">
        <v>7058</v>
      </c>
      <c r="C3703" s="20" t="s">
        <v>0</v>
      </c>
      <c r="D3703" s="20" t="s">
        <v>0</v>
      </c>
      <c r="E3703" s="20" t="s">
        <v>0</v>
      </c>
    </row>
    <row r="3704" spans="1:5" x14ac:dyDescent="0.25">
      <c r="A3704" s="24" t="s">
        <v>7059</v>
      </c>
      <c r="B3704" s="18" t="s">
        <v>7060</v>
      </c>
      <c r="C3704" s="21" t="s">
        <v>0</v>
      </c>
      <c r="D3704" s="21" t="s">
        <v>0</v>
      </c>
      <c r="E3704" s="21" t="s">
        <v>0</v>
      </c>
    </row>
    <row r="3705" spans="1:5" x14ac:dyDescent="0.25">
      <c r="A3705" s="24" t="s">
        <v>7061</v>
      </c>
      <c r="B3705" s="18" t="s">
        <v>7062</v>
      </c>
      <c r="C3705" s="21" t="s">
        <v>0</v>
      </c>
      <c r="D3705" s="21" t="s">
        <v>0</v>
      </c>
      <c r="E3705" s="21" t="s">
        <v>0</v>
      </c>
    </row>
    <row r="3706" spans="1:5" x14ac:dyDescent="0.25">
      <c r="A3706" s="23" t="s">
        <v>7063</v>
      </c>
      <c r="B3706" s="17" t="s">
        <v>7064</v>
      </c>
      <c r="C3706" s="20" t="s">
        <v>0</v>
      </c>
      <c r="D3706" s="20" t="s">
        <v>0</v>
      </c>
      <c r="E3706" s="20" t="s">
        <v>0</v>
      </c>
    </row>
    <row r="3707" spans="1:5" x14ac:dyDescent="0.25">
      <c r="A3707" s="23" t="s">
        <v>7065</v>
      </c>
      <c r="B3707" s="17" t="s">
        <v>7066</v>
      </c>
      <c r="C3707" s="20" t="s">
        <v>0</v>
      </c>
      <c r="D3707" s="20" t="s">
        <v>0</v>
      </c>
      <c r="E3707" s="20" t="s">
        <v>0</v>
      </c>
    </row>
    <row r="3708" spans="1:5" x14ac:dyDescent="0.25">
      <c r="A3708" s="23" t="s">
        <v>7067</v>
      </c>
      <c r="B3708" s="17" t="s">
        <v>7068</v>
      </c>
      <c r="C3708" s="20" t="s">
        <v>0</v>
      </c>
      <c r="D3708" s="20" t="s">
        <v>0</v>
      </c>
      <c r="E3708" s="20" t="s">
        <v>0</v>
      </c>
    </row>
    <row r="3709" spans="1:5" x14ac:dyDescent="0.25">
      <c r="A3709" s="24" t="s">
        <v>7069</v>
      </c>
      <c r="B3709" s="18" t="s">
        <v>7070</v>
      </c>
      <c r="C3709" s="21" t="s">
        <v>0</v>
      </c>
      <c r="D3709" s="21" t="s">
        <v>0</v>
      </c>
      <c r="E3709" s="21" t="s">
        <v>0</v>
      </c>
    </row>
    <row r="3710" spans="1:5" x14ac:dyDescent="0.25">
      <c r="A3710" s="23" t="s">
        <v>7071</v>
      </c>
      <c r="B3710" s="17" t="s">
        <v>7072</v>
      </c>
      <c r="C3710" s="20" t="s">
        <v>0</v>
      </c>
      <c r="D3710" s="20" t="s">
        <v>0</v>
      </c>
      <c r="E3710" s="20" t="s">
        <v>0</v>
      </c>
    </row>
    <row r="3711" spans="1:5" x14ac:dyDescent="0.25">
      <c r="A3711" s="24" t="s">
        <v>7073</v>
      </c>
      <c r="B3711" s="18" t="s">
        <v>7074</v>
      </c>
      <c r="C3711" s="21" t="s">
        <v>0</v>
      </c>
      <c r="D3711" s="21" t="s">
        <v>0</v>
      </c>
      <c r="E3711" s="21" t="s">
        <v>0</v>
      </c>
    </row>
    <row r="3712" spans="1:5" x14ac:dyDescent="0.25">
      <c r="A3712" s="23" t="s">
        <v>7075</v>
      </c>
      <c r="B3712" s="17" t="s">
        <v>7076</v>
      </c>
      <c r="C3712" s="20" t="s">
        <v>0</v>
      </c>
      <c r="D3712" s="20" t="s">
        <v>0</v>
      </c>
      <c r="E3712" s="20" t="s">
        <v>0</v>
      </c>
    </row>
    <row r="3713" spans="1:5" x14ac:dyDescent="0.25">
      <c r="A3713" s="24" t="s">
        <v>7077</v>
      </c>
      <c r="B3713" s="18" t="s">
        <v>7078</v>
      </c>
      <c r="C3713" s="21" t="s">
        <v>0</v>
      </c>
      <c r="D3713" s="21" t="s">
        <v>0</v>
      </c>
      <c r="E3713" s="21" t="s">
        <v>0</v>
      </c>
    </row>
    <row r="3714" spans="1:5" x14ac:dyDescent="0.25">
      <c r="A3714" s="23" t="s">
        <v>7079</v>
      </c>
      <c r="B3714" s="17" t="s">
        <v>7080</v>
      </c>
      <c r="C3714" s="20" t="s">
        <v>0</v>
      </c>
      <c r="D3714" s="20" t="s">
        <v>0</v>
      </c>
      <c r="E3714" s="20" t="s">
        <v>0</v>
      </c>
    </row>
    <row r="3715" spans="1:5" x14ac:dyDescent="0.25">
      <c r="A3715" s="24" t="s">
        <v>7081</v>
      </c>
      <c r="B3715" s="18" t="s">
        <v>7082</v>
      </c>
      <c r="C3715" s="21" t="s">
        <v>0</v>
      </c>
      <c r="D3715" s="21" t="s">
        <v>0</v>
      </c>
      <c r="E3715" s="21" t="s">
        <v>0</v>
      </c>
    </row>
    <row r="3716" spans="1:5" x14ac:dyDescent="0.25">
      <c r="A3716" s="24" t="s">
        <v>7083</v>
      </c>
      <c r="B3716" s="18" t="s">
        <v>7084</v>
      </c>
      <c r="C3716" s="21" t="s">
        <v>0</v>
      </c>
      <c r="D3716" s="21" t="s">
        <v>0</v>
      </c>
      <c r="E3716" s="21" t="s">
        <v>0</v>
      </c>
    </row>
    <row r="3717" spans="1:5" x14ac:dyDescent="0.25">
      <c r="A3717" s="24" t="s">
        <v>7085</v>
      </c>
      <c r="B3717" s="18" t="s">
        <v>7086</v>
      </c>
      <c r="C3717" s="21" t="s">
        <v>0</v>
      </c>
      <c r="D3717" s="21" t="s">
        <v>0</v>
      </c>
      <c r="E3717" s="21" t="s">
        <v>0</v>
      </c>
    </row>
    <row r="3718" spans="1:5" x14ac:dyDescent="0.25">
      <c r="A3718" s="23" t="s">
        <v>7087</v>
      </c>
      <c r="B3718" s="17" t="s">
        <v>7088</v>
      </c>
      <c r="C3718" s="20" t="s">
        <v>0</v>
      </c>
      <c r="D3718" s="20" t="s">
        <v>0</v>
      </c>
      <c r="E3718" s="20" t="s">
        <v>0</v>
      </c>
    </row>
    <row r="3719" spans="1:5" x14ac:dyDescent="0.25">
      <c r="A3719" s="24" t="s">
        <v>7089</v>
      </c>
      <c r="B3719" s="18" t="s">
        <v>7090</v>
      </c>
      <c r="C3719" s="21" t="s">
        <v>0</v>
      </c>
      <c r="D3719" s="21" t="s">
        <v>0</v>
      </c>
      <c r="E3719" s="21" t="s">
        <v>0</v>
      </c>
    </row>
    <row r="3720" spans="1:5" x14ac:dyDescent="0.25">
      <c r="A3720" s="23" t="s">
        <v>7091</v>
      </c>
      <c r="B3720" s="17" t="s">
        <v>7092</v>
      </c>
      <c r="C3720" s="20" t="s">
        <v>0</v>
      </c>
      <c r="D3720" s="20" t="s">
        <v>0</v>
      </c>
      <c r="E3720" s="20" t="s">
        <v>0</v>
      </c>
    </row>
    <row r="3721" spans="1:5" x14ac:dyDescent="0.25">
      <c r="A3721" s="24" t="s">
        <v>7093</v>
      </c>
      <c r="B3721" s="18" t="s">
        <v>7094</v>
      </c>
      <c r="C3721" s="21" t="s">
        <v>0</v>
      </c>
      <c r="D3721" s="21" t="s">
        <v>0</v>
      </c>
      <c r="E3721" s="21" t="s">
        <v>0</v>
      </c>
    </row>
    <row r="3722" spans="1:5" x14ac:dyDescent="0.25">
      <c r="A3722" s="23" t="s">
        <v>7095</v>
      </c>
      <c r="B3722" s="17" t="s">
        <v>7096</v>
      </c>
      <c r="C3722" s="20" t="s">
        <v>0</v>
      </c>
      <c r="D3722" s="20" t="s">
        <v>0</v>
      </c>
      <c r="E3722" s="20" t="s">
        <v>0</v>
      </c>
    </row>
    <row r="3723" spans="1:5" x14ac:dyDescent="0.25">
      <c r="A3723" s="24" t="s">
        <v>7097</v>
      </c>
      <c r="B3723" s="18" t="s">
        <v>7098</v>
      </c>
      <c r="C3723" s="21" t="s">
        <v>0</v>
      </c>
      <c r="D3723" s="21" t="s">
        <v>0</v>
      </c>
      <c r="E3723" s="21" t="s">
        <v>0</v>
      </c>
    </row>
    <row r="3724" spans="1:5" x14ac:dyDescent="0.25">
      <c r="A3724" s="23" t="s">
        <v>7099</v>
      </c>
      <c r="B3724" s="17" t="s">
        <v>7100</v>
      </c>
      <c r="C3724" s="20" t="s">
        <v>0</v>
      </c>
      <c r="D3724" s="20" t="s">
        <v>0</v>
      </c>
      <c r="E3724" s="20" t="s">
        <v>0</v>
      </c>
    </row>
    <row r="3725" spans="1:5" x14ac:dyDescent="0.25">
      <c r="A3725" s="24" t="s">
        <v>7101</v>
      </c>
      <c r="B3725" s="18" t="s">
        <v>7102</v>
      </c>
      <c r="C3725" s="21" t="s">
        <v>0</v>
      </c>
      <c r="D3725" s="21" t="s">
        <v>0</v>
      </c>
      <c r="E3725" s="21" t="s">
        <v>0</v>
      </c>
    </row>
    <row r="3726" spans="1:5" x14ac:dyDescent="0.25">
      <c r="A3726" s="23" t="s">
        <v>7103</v>
      </c>
      <c r="B3726" s="17" t="s">
        <v>7104</v>
      </c>
      <c r="C3726" s="20" t="s">
        <v>0</v>
      </c>
      <c r="D3726" s="20" t="s">
        <v>0</v>
      </c>
      <c r="E3726" s="20" t="s">
        <v>0</v>
      </c>
    </row>
    <row r="3727" spans="1:5" x14ac:dyDescent="0.25">
      <c r="A3727" s="24" t="s">
        <v>7105</v>
      </c>
      <c r="B3727" s="18" t="s">
        <v>7106</v>
      </c>
      <c r="C3727" s="21" t="s">
        <v>0</v>
      </c>
      <c r="D3727" s="21" t="s">
        <v>0</v>
      </c>
      <c r="E3727" s="21" t="s">
        <v>0</v>
      </c>
    </row>
    <row r="3728" spans="1:5" x14ac:dyDescent="0.25">
      <c r="A3728" s="23" t="s">
        <v>7107</v>
      </c>
      <c r="B3728" s="17" t="s">
        <v>7108</v>
      </c>
      <c r="C3728" s="20" t="s">
        <v>0</v>
      </c>
      <c r="D3728" s="20" t="s">
        <v>0</v>
      </c>
      <c r="E3728" s="20" t="s">
        <v>0</v>
      </c>
    </row>
    <row r="3729" spans="1:5" x14ac:dyDescent="0.25">
      <c r="A3729" s="24" t="s">
        <v>7109</v>
      </c>
      <c r="B3729" s="18" t="s">
        <v>7110</v>
      </c>
      <c r="C3729" s="21" t="s">
        <v>0</v>
      </c>
      <c r="D3729" s="21" t="s">
        <v>0</v>
      </c>
      <c r="E3729" s="21" t="s">
        <v>0</v>
      </c>
    </row>
    <row r="3730" spans="1:5" x14ac:dyDescent="0.25">
      <c r="A3730" s="23" t="s">
        <v>7111</v>
      </c>
      <c r="B3730" s="17" t="s">
        <v>7112</v>
      </c>
      <c r="C3730" s="20" t="s">
        <v>0</v>
      </c>
      <c r="D3730" s="20" t="s">
        <v>0</v>
      </c>
      <c r="E3730" s="20" t="s">
        <v>0</v>
      </c>
    </row>
    <row r="3731" spans="1:5" x14ac:dyDescent="0.25">
      <c r="A3731" s="24" t="s">
        <v>7113</v>
      </c>
      <c r="B3731" s="18" t="s">
        <v>7114</v>
      </c>
      <c r="C3731" s="21" t="s">
        <v>0</v>
      </c>
      <c r="D3731" s="21" t="s">
        <v>0</v>
      </c>
      <c r="E3731" s="21" t="s">
        <v>0</v>
      </c>
    </row>
    <row r="3732" spans="1:5" x14ac:dyDescent="0.25">
      <c r="A3732" s="23" t="s">
        <v>7115</v>
      </c>
      <c r="B3732" s="17" t="s">
        <v>7116</v>
      </c>
      <c r="C3732" s="20" t="s">
        <v>0</v>
      </c>
      <c r="D3732" s="20" t="s">
        <v>0</v>
      </c>
      <c r="E3732" s="20" t="s">
        <v>0</v>
      </c>
    </row>
    <row r="3733" spans="1:5" x14ac:dyDescent="0.25">
      <c r="A3733" s="24" t="s">
        <v>7117</v>
      </c>
      <c r="B3733" s="18" t="s">
        <v>7118</v>
      </c>
      <c r="C3733" s="21" t="s">
        <v>0</v>
      </c>
      <c r="D3733" s="21" t="s">
        <v>0</v>
      </c>
      <c r="E3733" s="21" t="s">
        <v>0</v>
      </c>
    </row>
    <row r="3734" spans="1:5" x14ac:dyDescent="0.25">
      <c r="A3734" s="23" t="s">
        <v>7119</v>
      </c>
      <c r="B3734" s="17" t="s">
        <v>7120</v>
      </c>
      <c r="C3734" s="20" t="s">
        <v>0</v>
      </c>
      <c r="D3734" s="20" t="s">
        <v>0</v>
      </c>
      <c r="E3734" s="20" t="s">
        <v>0</v>
      </c>
    </row>
    <row r="3735" spans="1:5" x14ac:dyDescent="0.25">
      <c r="A3735" s="24" t="s">
        <v>7121</v>
      </c>
      <c r="B3735" s="18" t="s">
        <v>7122</v>
      </c>
      <c r="C3735" s="21" t="s">
        <v>0</v>
      </c>
      <c r="D3735" s="21" t="s">
        <v>0</v>
      </c>
      <c r="E3735" s="21" t="s">
        <v>0</v>
      </c>
    </row>
    <row r="3736" spans="1:5" x14ac:dyDescent="0.25">
      <c r="A3736" s="23" t="s">
        <v>7123</v>
      </c>
      <c r="B3736" s="17" t="s">
        <v>7124</v>
      </c>
      <c r="C3736" s="20" t="s">
        <v>0</v>
      </c>
      <c r="D3736" s="20" t="s">
        <v>0</v>
      </c>
      <c r="E3736" s="20" t="s">
        <v>0</v>
      </c>
    </row>
    <row r="3737" spans="1:5" x14ac:dyDescent="0.25">
      <c r="A3737" s="24" t="s">
        <v>7125</v>
      </c>
      <c r="B3737" s="18" t="s">
        <v>7126</v>
      </c>
      <c r="C3737" s="21" t="s">
        <v>0</v>
      </c>
      <c r="D3737" s="21" t="s">
        <v>0</v>
      </c>
      <c r="E3737" s="21" t="s">
        <v>0</v>
      </c>
    </row>
    <row r="3738" spans="1:5" x14ac:dyDescent="0.25">
      <c r="A3738" s="23" t="s">
        <v>7127</v>
      </c>
      <c r="B3738" s="17" t="s">
        <v>7128</v>
      </c>
      <c r="C3738" s="20" t="s">
        <v>0</v>
      </c>
      <c r="D3738" s="20" t="s">
        <v>0</v>
      </c>
      <c r="E3738" s="20" t="s">
        <v>0</v>
      </c>
    </row>
    <row r="3739" spans="1:5" x14ac:dyDescent="0.25">
      <c r="A3739" s="24" t="s">
        <v>7129</v>
      </c>
      <c r="B3739" s="18" t="s">
        <v>7130</v>
      </c>
      <c r="C3739" s="21" t="s">
        <v>0</v>
      </c>
      <c r="D3739" s="21" t="s">
        <v>0</v>
      </c>
      <c r="E3739" s="21" t="s">
        <v>0</v>
      </c>
    </row>
    <row r="3740" spans="1:5" x14ac:dyDescent="0.25">
      <c r="A3740" s="23" t="s">
        <v>7131</v>
      </c>
      <c r="B3740" s="17" t="s">
        <v>7132</v>
      </c>
      <c r="C3740" s="20" t="s">
        <v>0</v>
      </c>
      <c r="D3740" s="20" t="s">
        <v>0</v>
      </c>
      <c r="E3740" s="20" t="s">
        <v>0</v>
      </c>
    </row>
    <row r="3741" spans="1:5" x14ac:dyDescent="0.25">
      <c r="A3741" s="24" t="s">
        <v>7133</v>
      </c>
      <c r="B3741" s="18" t="s">
        <v>7134</v>
      </c>
      <c r="C3741" s="21" t="s">
        <v>0</v>
      </c>
      <c r="D3741" s="21" t="s">
        <v>0</v>
      </c>
      <c r="E3741" s="21" t="s">
        <v>0</v>
      </c>
    </row>
    <row r="3742" spans="1:5" x14ac:dyDescent="0.25">
      <c r="A3742" s="23" t="s">
        <v>7135</v>
      </c>
      <c r="B3742" s="17" t="s">
        <v>7136</v>
      </c>
      <c r="C3742" s="20" t="s">
        <v>0</v>
      </c>
      <c r="D3742" s="20" t="s">
        <v>0</v>
      </c>
      <c r="E3742" s="20" t="s">
        <v>0</v>
      </c>
    </row>
    <row r="3743" spans="1:5" x14ac:dyDescent="0.25">
      <c r="A3743" s="24" t="s">
        <v>7137</v>
      </c>
      <c r="B3743" s="18" t="s">
        <v>7138</v>
      </c>
      <c r="C3743" s="21" t="s">
        <v>0</v>
      </c>
      <c r="D3743" s="21" t="s">
        <v>0</v>
      </c>
      <c r="E3743" s="21" t="s">
        <v>0</v>
      </c>
    </row>
    <row r="3744" spans="1:5" x14ac:dyDescent="0.25">
      <c r="A3744" s="24" t="s">
        <v>7139</v>
      </c>
      <c r="B3744" s="18" t="s">
        <v>7140</v>
      </c>
      <c r="C3744" s="21" t="s">
        <v>0</v>
      </c>
      <c r="D3744" s="21" t="s">
        <v>0</v>
      </c>
      <c r="E3744" s="21" t="s">
        <v>0</v>
      </c>
    </row>
    <row r="3745" spans="1:5" x14ac:dyDescent="0.25">
      <c r="A3745" s="23" t="s">
        <v>7141</v>
      </c>
      <c r="B3745" s="17" t="s">
        <v>7142</v>
      </c>
      <c r="C3745" s="20" t="s">
        <v>0</v>
      </c>
      <c r="D3745" s="20" t="s">
        <v>0</v>
      </c>
      <c r="E3745" s="20" t="s">
        <v>0</v>
      </c>
    </row>
    <row r="3746" spans="1:5" x14ac:dyDescent="0.25">
      <c r="A3746" s="24" t="s">
        <v>7143</v>
      </c>
      <c r="B3746" s="18" t="s">
        <v>7144</v>
      </c>
      <c r="C3746" s="21" t="s">
        <v>0</v>
      </c>
      <c r="D3746" s="21" t="s">
        <v>0</v>
      </c>
      <c r="E3746" s="21" t="s">
        <v>0</v>
      </c>
    </row>
    <row r="3747" spans="1:5" x14ac:dyDescent="0.25">
      <c r="A3747" s="23" t="s">
        <v>7145</v>
      </c>
      <c r="B3747" s="17" t="s">
        <v>7146</v>
      </c>
      <c r="C3747" s="20" t="s">
        <v>0</v>
      </c>
      <c r="D3747" s="20" t="s">
        <v>0</v>
      </c>
      <c r="E3747" s="20" t="s">
        <v>0</v>
      </c>
    </row>
    <row r="3748" spans="1:5" x14ac:dyDescent="0.25">
      <c r="A3748" s="24" t="s">
        <v>7147</v>
      </c>
      <c r="B3748" s="18" t="s">
        <v>7148</v>
      </c>
      <c r="C3748" s="21" t="s">
        <v>0</v>
      </c>
      <c r="D3748" s="21" t="s">
        <v>0</v>
      </c>
      <c r="E3748" s="21" t="s">
        <v>0</v>
      </c>
    </row>
    <row r="3749" spans="1:5" x14ac:dyDescent="0.25">
      <c r="A3749" s="23" t="s">
        <v>7149</v>
      </c>
      <c r="B3749" s="17" t="s">
        <v>7150</v>
      </c>
      <c r="C3749" s="20" t="s">
        <v>0</v>
      </c>
      <c r="D3749" s="20" t="s">
        <v>0</v>
      </c>
      <c r="E3749" s="20" t="s">
        <v>0</v>
      </c>
    </row>
    <row r="3750" spans="1:5" x14ac:dyDescent="0.25">
      <c r="A3750" s="24" t="s">
        <v>7151</v>
      </c>
      <c r="B3750" s="18" t="s">
        <v>7152</v>
      </c>
      <c r="C3750" s="21" t="s">
        <v>0</v>
      </c>
      <c r="D3750" s="21" t="s">
        <v>0</v>
      </c>
      <c r="E3750" s="21" t="s">
        <v>0</v>
      </c>
    </row>
    <row r="3751" spans="1:5" x14ac:dyDescent="0.25">
      <c r="A3751" s="24" t="s">
        <v>7153</v>
      </c>
      <c r="B3751" s="18" t="s">
        <v>7154</v>
      </c>
      <c r="C3751" s="21" t="s">
        <v>0</v>
      </c>
      <c r="D3751" s="21" t="s">
        <v>0</v>
      </c>
      <c r="E3751" s="21" t="s">
        <v>0</v>
      </c>
    </row>
    <row r="3752" spans="1:5" x14ac:dyDescent="0.25">
      <c r="A3752" s="23" t="s">
        <v>7155</v>
      </c>
      <c r="B3752" s="17" t="s">
        <v>7156</v>
      </c>
      <c r="C3752" s="20" t="s">
        <v>0</v>
      </c>
      <c r="D3752" s="20" t="s">
        <v>0</v>
      </c>
      <c r="E3752" s="20" t="s">
        <v>0</v>
      </c>
    </row>
    <row r="3753" spans="1:5" x14ac:dyDescent="0.25">
      <c r="A3753" s="24" t="s">
        <v>7157</v>
      </c>
      <c r="B3753" s="18" t="s">
        <v>7158</v>
      </c>
      <c r="C3753" s="21" t="s">
        <v>0</v>
      </c>
      <c r="D3753" s="21" t="s">
        <v>0</v>
      </c>
      <c r="E3753" s="21" t="s">
        <v>0</v>
      </c>
    </row>
    <row r="3754" spans="1:5" x14ac:dyDescent="0.25">
      <c r="A3754" s="23" t="s">
        <v>7159</v>
      </c>
      <c r="B3754" s="17" t="s">
        <v>7160</v>
      </c>
      <c r="C3754" s="20" t="s">
        <v>0</v>
      </c>
      <c r="D3754" s="20" t="s">
        <v>0</v>
      </c>
      <c r="E3754" s="20" t="s">
        <v>0</v>
      </c>
    </row>
    <row r="3755" spans="1:5" x14ac:dyDescent="0.25">
      <c r="A3755" s="24" t="s">
        <v>7161</v>
      </c>
      <c r="B3755" s="18" t="s">
        <v>7162</v>
      </c>
      <c r="C3755" s="21" t="s">
        <v>0</v>
      </c>
      <c r="D3755" s="21" t="s">
        <v>0</v>
      </c>
      <c r="E3755" s="21" t="s">
        <v>0</v>
      </c>
    </row>
    <row r="3756" spans="1:5" x14ac:dyDescent="0.25">
      <c r="A3756" s="23" t="s">
        <v>7163</v>
      </c>
      <c r="B3756" s="17" t="s">
        <v>7164</v>
      </c>
      <c r="C3756" s="20" t="s">
        <v>0</v>
      </c>
      <c r="D3756" s="20" t="s">
        <v>0</v>
      </c>
      <c r="E3756" s="20" t="s">
        <v>0</v>
      </c>
    </row>
    <row r="3757" spans="1:5" x14ac:dyDescent="0.25">
      <c r="A3757" s="24" t="s">
        <v>7165</v>
      </c>
      <c r="B3757" s="18" t="s">
        <v>7166</v>
      </c>
      <c r="C3757" s="21" t="s">
        <v>0</v>
      </c>
      <c r="D3757" s="21" t="s">
        <v>0</v>
      </c>
      <c r="E3757" s="21" t="s">
        <v>0</v>
      </c>
    </row>
    <row r="3758" spans="1:5" x14ac:dyDescent="0.25">
      <c r="A3758" s="23" t="s">
        <v>7167</v>
      </c>
      <c r="B3758" s="17" t="s">
        <v>7168</v>
      </c>
      <c r="C3758" s="20" t="s">
        <v>0</v>
      </c>
      <c r="D3758" s="20" t="s">
        <v>0</v>
      </c>
      <c r="E3758" s="20" t="s">
        <v>0</v>
      </c>
    </row>
    <row r="3759" spans="1:5" x14ac:dyDescent="0.25">
      <c r="A3759" s="24" t="s">
        <v>7169</v>
      </c>
      <c r="B3759" s="18" t="s">
        <v>7170</v>
      </c>
      <c r="C3759" s="21" t="s">
        <v>0</v>
      </c>
      <c r="D3759" s="21" t="s">
        <v>0</v>
      </c>
      <c r="E3759" s="21" t="s">
        <v>0</v>
      </c>
    </row>
    <row r="3760" spans="1:5" x14ac:dyDescent="0.25">
      <c r="A3760" s="24" t="s">
        <v>7171</v>
      </c>
      <c r="B3760" s="18" t="s">
        <v>7172</v>
      </c>
      <c r="C3760" s="21" t="s">
        <v>0</v>
      </c>
      <c r="D3760" s="21" t="s">
        <v>0</v>
      </c>
      <c r="E3760" s="21" t="s">
        <v>0</v>
      </c>
    </row>
    <row r="3761" spans="1:5" x14ac:dyDescent="0.25">
      <c r="A3761" s="24" t="s">
        <v>7173</v>
      </c>
      <c r="B3761" s="18" t="s">
        <v>7174</v>
      </c>
      <c r="C3761" s="21" t="s">
        <v>0</v>
      </c>
      <c r="D3761" s="21" t="s">
        <v>0</v>
      </c>
      <c r="E3761" s="21" t="s">
        <v>0</v>
      </c>
    </row>
    <row r="3762" spans="1:5" x14ac:dyDescent="0.25">
      <c r="A3762" s="24" t="s">
        <v>7175</v>
      </c>
      <c r="B3762" s="18" t="s">
        <v>7176</v>
      </c>
      <c r="C3762" s="21" t="s">
        <v>0</v>
      </c>
      <c r="D3762" s="21" t="s">
        <v>0</v>
      </c>
      <c r="E3762" s="21" t="s">
        <v>0</v>
      </c>
    </row>
    <row r="3763" spans="1:5" x14ac:dyDescent="0.25">
      <c r="A3763" s="23" t="s">
        <v>7177</v>
      </c>
      <c r="B3763" s="17" t="s">
        <v>7178</v>
      </c>
      <c r="C3763" s="20" t="s">
        <v>0</v>
      </c>
      <c r="D3763" s="20" t="s">
        <v>0</v>
      </c>
      <c r="E3763" s="20" t="s">
        <v>0</v>
      </c>
    </row>
    <row r="3764" spans="1:5" x14ac:dyDescent="0.25">
      <c r="A3764" s="24" t="s">
        <v>7179</v>
      </c>
      <c r="B3764" s="18" t="s">
        <v>7180</v>
      </c>
      <c r="C3764" s="21" t="s">
        <v>0</v>
      </c>
      <c r="D3764" s="21" t="s">
        <v>0</v>
      </c>
      <c r="E3764" s="21" t="s">
        <v>0</v>
      </c>
    </row>
    <row r="3765" spans="1:5" x14ac:dyDescent="0.25">
      <c r="A3765" s="23" t="s">
        <v>7181</v>
      </c>
      <c r="B3765" s="17" t="s">
        <v>7182</v>
      </c>
      <c r="C3765" s="20" t="s">
        <v>0</v>
      </c>
      <c r="D3765" s="20" t="s">
        <v>0</v>
      </c>
      <c r="E3765" s="20" t="s">
        <v>0</v>
      </c>
    </row>
    <row r="3766" spans="1:5" x14ac:dyDescent="0.25">
      <c r="A3766" s="24" t="s">
        <v>7183</v>
      </c>
      <c r="B3766" s="18" t="s">
        <v>7184</v>
      </c>
      <c r="C3766" s="21" t="s">
        <v>0</v>
      </c>
      <c r="D3766" s="21" t="s">
        <v>0</v>
      </c>
      <c r="E3766" s="21" t="s">
        <v>0</v>
      </c>
    </row>
    <row r="3767" spans="1:5" x14ac:dyDescent="0.25">
      <c r="A3767" s="23" t="s">
        <v>7185</v>
      </c>
      <c r="B3767" s="17" t="s">
        <v>7186</v>
      </c>
      <c r="C3767" s="20" t="s">
        <v>0</v>
      </c>
      <c r="D3767" s="20" t="s">
        <v>0</v>
      </c>
      <c r="E3767" s="20" t="s">
        <v>0</v>
      </c>
    </row>
    <row r="3768" spans="1:5" x14ac:dyDescent="0.25">
      <c r="A3768" s="24" t="s">
        <v>7187</v>
      </c>
      <c r="B3768" s="18" t="s">
        <v>7188</v>
      </c>
      <c r="C3768" s="21" t="s">
        <v>0</v>
      </c>
      <c r="D3768" s="21" t="s">
        <v>0</v>
      </c>
      <c r="E3768" s="21" t="s">
        <v>0</v>
      </c>
    </row>
    <row r="3769" spans="1:5" x14ac:dyDescent="0.25">
      <c r="A3769" s="24" t="s">
        <v>7189</v>
      </c>
      <c r="B3769" s="18" t="s">
        <v>7190</v>
      </c>
      <c r="C3769" s="21" t="s">
        <v>0</v>
      </c>
      <c r="D3769" s="21" t="s">
        <v>0</v>
      </c>
      <c r="E3769" s="21" t="s">
        <v>0</v>
      </c>
    </row>
    <row r="3770" spans="1:5" x14ac:dyDescent="0.25">
      <c r="A3770" s="23" t="s">
        <v>7191</v>
      </c>
      <c r="B3770" s="17" t="s">
        <v>7192</v>
      </c>
      <c r="C3770" s="20" t="s">
        <v>0</v>
      </c>
      <c r="D3770" s="20" t="s">
        <v>0</v>
      </c>
      <c r="E3770" s="20" t="s">
        <v>0</v>
      </c>
    </row>
    <row r="3771" spans="1:5" x14ac:dyDescent="0.25">
      <c r="A3771" s="24" t="s">
        <v>7193</v>
      </c>
      <c r="B3771" s="18" t="s">
        <v>7194</v>
      </c>
      <c r="C3771" s="21" t="s">
        <v>0</v>
      </c>
      <c r="D3771" s="21" t="s">
        <v>0</v>
      </c>
      <c r="E3771" s="21" t="s">
        <v>0</v>
      </c>
    </row>
    <row r="3772" spans="1:5" x14ac:dyDescent="0.25">
      <c r="A3772" s="23" t="s">
        <v>7195</v>
      </c>
      <c r="B3772" s="17" t="s">
        <v>7196</v>
      </c>
      <c r="C3772" s="20" t="s">
        <v>0</v>
      </c>
      <c r="D3772" s="20" t="s">
        <v>0</v>
      </c>
      <c r="E3772" s="20" t="s">
        <v>0</v>
      </c>
    </row>
    <row r="3773" spans="1:5" x14ac:dyDescent="0.25">
      <c r="A3773" s="24" t="s">
        <v>7197</v>
      </c>
      <c r="B3773" s="18" t="s">
        <v>7198</v>
      </c>
      <c r="C3773" s="21" t="s">
        <v>0</v>
      </c>
      <c r="D3773" s="21" t="s">
        <v>0</v>
      </c>
      <c r="E3773" s="21" t="s">
        <v>0</v>
      </c>
    </row>
    <row r="3774" spans="1:5" x14ac:dyDescent="0.25">
      <c r="A3774" s="24" t="s">
        <v>7199</v>
      </c>
      <c r="B3774" s="18" t="s">
        <v>7200</v>
      </c>
      <c r="C3774" s="21" t="s">
        <v>0</v>
      </c>
      <c r="D3774" s="21" t="s">
        <v>0</v>
      </c>
      <c r="E3774" s="21" t="s">
        <v>0</v>
      </c>
    </row>
    <row r="3775" spans="1:5" x14ac:dyDescent="0.25">
      <c r="A3775" s="23" t="s">
        <v>7201</v>
      </c>
      <c r="B3775" s="17" t="s">
        <v>7202</v>
      </c>
      <c r="C3775" s="20" t="s">
        <v>0</v>
      </c>
      <c r="D3775" s="20" t="s">
        <v>0</v>
      </c>
      <c r="E3775" s="20" t="s">
        <v>0</v>
      </c>
    </row>
    <row r="3776" spans="1:5" x14ac:dyDescent="0.25">
      <c r="A3776" s="24" t="s">
        <v>7203</v>
      </c>
      <c r="B3776" s="18" t="s">
        <v>7204</v>
      </c>
      <c r="C3776" s="21" t="s">
        <v>0</v>
      </c>
      <c r="D3776" s="21" t="s">
        <v>0</v>
      </c>
      <c r="E3776" s="21" t="s">
        <v>0</v>
      </c>
    </row>
    <row r="3777" spans="1:5" x14ac:dyDescent="0.25">
      <c r="A3777" s="23" t="s">
        <v>7205</v>
      </c>
      <c r="B3777" s="17" t="s">
        <v>7206</v>
      </c>
      <c r="C3777" s="20" t="s">
        <v>0</v>
      </c>
      <c r="D3777" s="20" t="s">
        <v>0</v>
      </c>
      <c r="E3777" s="20" t="s">
        <v>0</v>
      </c>
    </row>
    <row r="3778" spans="1:5" x14ac:dyDescent="0.25">
      <c r="A3778" s="24" t="s">
        <v>7207</v>
      </c>
      <c r="B3778" s="18" t="s">
        <v>7208</v>
      </c>
      <c r="C3778" s="21" t="s">
        <v>0</v>
      </c>
      <c r="D3778" s="21" t="s">
        <v>0</v>
      </c>
      <c r="E3778" s="21" t="s">
        <v>0</v>
      </c>
    </row>
    <row r="3779" spans="1:5" x14ac:dyDescent="0.25">
      <c r="A3779" s="23" t="s">
        <v>7209</v>
      </c>
      <c r="B3779" s="17" t="s">
        <v>7210</v>
      </c>
      <c r="C3779" s="20" t="s">
        <v>0</v>
      </c>
      <c r="D3779" s="20" t="s">
        <v>0</v>
      </c>
      <c r="E3779" s="20" t="s">
        <v>0</v>
      </c>
    </row>
    <row r="3780" spans="1:5" x14ac:dyDescent="0.25">
      <c r="A3780" s="23" t="s">
        <v>7211</v>
      </c>
      <c r="B3780" s="17" t="s">
        <v>7212</v>
      </c>
      <c r="C3780" s="20" t="s">
        <v>0</v>
      </c>
      <c r="D3780" s="20" t="s">
        <v>0</v>
      </c>
      <c r="E3780" s="20" t="s">
        <v>0</v>
      </c>
    </row>
    <row r="3781" spans="1:5" x14ac:dyDescent="0.25">
      <c r="A3781" s="24" t="s">
        <v>7213</v>
      </c>
      <c r="B3781" s="18" t="s">
        <v>7214</v>
      </c>
      <c r="C3781" s="21" t="s">
        <v>0</v>
      </c>
      <c r="D3781" s="21" t="s">
        <v>0</v>
      </c>
      <c r="E3781" s="21" t="s">
        <v>0</v>
      </c>
    </row>
    <row r="3782" spans="1:5" x14ac:dyDescent="0.25">
      <c r="A3782" s="23" t="s">
        <v>7215</v>
      </c>
      <c r="B3782" s="17" t="s">
        <v>7216</v>
      </c>
      <c r="C3782" s="20" t="s">
        <v>0</v>
      </c>
      <c r="D3782" s="20" t="s">
        <v>0</v>
      </c>
      <c r="E3782" s="20" t="s">
        <v>0</v>
      </c>
    </row>
    <row r="3783" spans="1:5" x14ac:dyDescent="0.25">
      <c r="A3783" s="24" t="s">
        <v>7217</v>
      </c>
      <c r="B3783" s="18" t="s">
        <v>7218</v>
      </c>
      <c r="C3783" s="21" t="s">
        <v>0</v>
      </c>
      <c r="D3783" s="21" t="s">
        <v>0</v>
      </c>
      <c r="E3783" s="21" t="s">
        <v>0</v>
      </c>
    </row>
    <row r="3784" spans="1:5" x14ac:dyDescent="0.25">
      <c r="A3784" s="23" t="s">
        <v>7219</v>
      </c>
      <c r="B3784" s="17" t="s">
        <v>7220</v>
      </c>
      <c r="C3784" s="20" t="s">
        <v>0</v>
      </c>
      <c r="D3784" s="20" t="s">
        <v>0</v>
      </c>
      <c r="E3784" s="20" t="s">
        <v>0</v>
      </c>
    </row>
    <row r="3785" spans="1:5" x14ac:dyDescent="0.25">
      <c r="A3785" s="24" t="s">
        <v>7221</v>
      </c>
      <c r="B3785" s="18" t="s">
        <v>7222</v>
      </c>
      <c r="C3785" s="21" t="s">
        <v>0</v>
      </c>
      <c r="D3785" s="21" t="s">
        <v>0</v>
      </c>
      <c r="E3785" s="21" t="s">
        <v>0</v>
      </c>
    </row>
    <row r="3786" spans="1:5" x14ac:dyDescent="0.25">
      <c r="A3786" s="24" t="s">
        <v>624</v>
      </c>
      <c r="B3786" s="18" t="s">
        <v>623</v>
      </c>
      <c r="C3786" s="21">
        <v>8683347711239</v>
      </c>
      <c r="D3786" s="21">
        <v>8683347711246</v>
      </c>
      <c r="E3786" s="21" t="s">
        <v>0</v>
      </c>
    </row>
    <row r="3787" spans="1:5" x14ac:dyDescent="0.25">
      <c r="A3787" s="24" t="s">
        <v>622</v>
      </c>
      <c r="B3787" s="18" t="s">
        <v>621</v>
      </c>
      <c r="C3787" s="21">
        <v>8683347711253</v>
      </c>
      <c r="D3787" s="21">
        <v>8683347711260</v>
      </c>
      <c r="E3787" s="21" t="s">
        <v>0</v>
      </c>
    </row>
    <row r="3788" spans="1:5" x14ac:dyDescent="0.25">
      <c r="A3788" s="23" t="s">
        <v>620</v>
      </c>
      <c r="B3788" s="17" t="s">
        <v>619</v>
      </c>
      <c r="C3788" s="20">
        <v>8683347711277</v>
      </c>
      <c r="D3788" s="20">
        <v>8683347711284</v>
      </c>
      <c r="E3788" s="20" t="s">
        <v>0</v>
      </c>
    </row>
    <row r="3789" spans="1:5" x14ac:dyDescent="0.25">
      <c r="A3789" s="24" t="s">
        <v>618</v>
      </c>
      <c r="B3789" s="18" t="s">
        <v>617</v>
      </c>
      <c r="C3789" s="21">
        <v>8683347707324</v>
      </c>
      <c r="D3789" s="21">
        <v>8683347715725</v>
      </c>
      <c r="E3789" s="21" t="s">
        <v>0</v>
      </c>
    </row>
    <row r="3790" spans="1:5" x14ac:dyDescent="0.25">
      <c r="A3790" s="23" t="s">
        <v>616</v>
      </c>
      <c r="B3790" s="17" t="s">
        <v>615</v>
      </c>
      <c r="C3790" s="20">
        <v>8683347707348</v>
      </c>
      <c r="D3790" s="20">
        <v>8683347715374</v>
      </c>
      <c r="E3790" s="20" t="s">
        <v>0</v>
      </c>
    </row>
    <row r="3791" spans="1:5" x14ac:dyDescent="0.25">
      <c r="A3791" s="24" t="s">
        <v>614</v>
      </c>
      <c r="B3791" s="18" t="s">
        <v>613</v>
      </c>
      <c r="C3791" s="21">
        <v>8683347707355</v>
      </c>
      <c r="D3791" s="21">
        <v>8683347715381</v>
      </c>
      <c r="E3791" s="21" t="s">
        <v>0</v>
      </c>
    </row>
    <row r="3792" spans="1:5" x14ac:dyDescent="0.25">
      <c r="A3792" s="23" t="s">
        <v>612</v>
      </c>
      <c r="B3792" s="17" t="s">
        <v>611</v>
      </c>
      <c r="C3792" s="20">
        <v>8683347707379</v>
      </c>
      <c r="D3792" s="20">
        <v>8683347715404</v>
      </c>
      <c r="E3792" s="20" t="s">
        <v>0</v>
      </c>
    </row>
    <row r="3793" spans="1:5" x14ac:dyDescent="0.25">
      <c r="A3793" s="24" t="s">
        <v>610</v>
      </c>
      <c r="B3793" s="18" t="s">
        <v>609</v>
      </c>
      <c r="C3793" s="21">
        <v>8683347798810</v>
      </c>
      <c r="D3793" s="21">
        <v>8683347702275</v>
      </c>
      <c r="E3793" s="21" t="s">
        <v>0</v>
      </c>
    </row>
    <row r="3794" spans="1:5" x14ac:dyDescent="0.25">
      <c r="A3794" s="23" t="s">
        <v>608</v>
      </c>
      <c r="B3794" s="17" t="s">
        <v>607</v>
      </c>
      <c r="C3794" s="20">
        <v>8683347798681</v>
      </c>
      <c r="D3794" s="20">
        <v>8683347798698</v>
      </c>
      <c r="E3794" s="20" t="s">
        <v>0</v>
      </c>
    </row>
    <row r="3795" spans="1:5" x14ac:dyDescent="0.25">
      <c r="A3795" s="24" t="s">
        <v>606</v>
      </c>
      <c r="B3795" s="18" t="s">
        <v>605</v>
      </c>
      <c r="C3795" s="21">
        <v>8683347798704</v>
      </c>
      <c r="D3795" s="21">
        <v>8683347798711</v>
      </c>
      <c r="E3795" s="21" t="s">
        <v>0</v>
      </c>
    </row>
    <row r="3796" spans="1:5" x14ac:dyDescent="0.25">
      <c r="A3796" s="23" t="s">
        <v>604</v>
      </c>
      <c r="B3796" s="17" t="s">
        <v>603</v>
      </c>
      <c r="C3796" s="20">
        <v>8683347710409</v>
      </c>
      <c r="D3796" s="20">
        <v>8683347710416</v>
      </c>
      <c r="E3796" s="20" t="s">
        <v>0</v>
      </c>
    </row>
    <row r="3797" spans="1:5" x14ac:dyDescent="0.25">
      <c r="A3797" s="24" t="s">
        <v>602</v>
      </c>
      <c r="B3797" s="18" t="s">
        <v>601</v>
      </c>
      <c r="C3797" s="21">
        <v>8683347707386</v>
      </c>
      <c r="D3797" s="21">
        <v>8683347715411</v>
      </c>
      <c r="E3797" s="21" t="s">
        <v>0</v>
      </c>
    </row>
    <row r="3798" spans="1:5" x14ac:dyDescent="0.25">
      <c r="A3798" s="23" t="s">
        <v>600</v>
      </c>
      <c r="B3798" s="17" t="s">
        <v>599</v>
      </c>
      <c r="C3798" s="20">
        <v>8683347797035</v>
      </c>
      <c r="D3798" s="20">
        <v>8683347796571</v>
      </c>
      <c r="E3798" s="20" t="s">
        <v>0</v>
      </c>
    </row>
    <row r="3799" spans="1:5" x14ac:dyDescent="0.25">
      <c r="A3799" s="24" t="s">
        <v>598</v>
      </c>
      <c r="B3799" s="18" t="s">
        <v>597</v>
      </c>
      <c r="C3799" s="21">
        <v>8683347707393</v>
      </c>
      <c r="D3799" s="21">
        <v>8683347715428</v>
      </c>
      <c r="E3799" s="21" t="s">
        <v>0</v>
      </c>
    </row>
    <row r="3800" spans="1:5" x14ac:dyDescent="0.25">
      <c r="A3800" s="23" t="s">
        <v>596</v>
      </c>
      <c r="B3800" s="17" t="s">
        <v>595</v>
      </c>
      <c r="C3800" s="20">
        <v>8683347799008</v>
      </c>
      <c r="D3800" s="20">
        <v>8683347798612</v>
      </c>
      <c r="E3800" s="20" t="s">
        <v>0</v>
      </c>
    </row>
    <row r="3801" spans="1:5" x14ac:dyDescent="0.25">
      <c r="A3801" s="24" t="s">
        <v>594</v>
      </c>
      <c r="B3801" s="18" t="s">
        <v>593</v>
      </c>
      <c r="C3801" s="21">
        <v>8683347710898</v>
      </c>
      <c r="D3801" s="21">
        <v>8683347710904</v>
      </c>
      <c r="E3801" s="21" t="s">
        <v>0</v>
      </c>
    </row>
    <row r="3802" spans="1:5" x14ac:dyDescent="0.25">
      <c r="A3802" s="23" t="s">
        <v>592</v>
      </c>
      <c r="B3802" s="17" t="s">
        <v>591</v>
      </c>
      <c r="C3802" s="20">
        <v>8683347798834</v>
      </c>
      <c r="D3802" s="20">
        <v>8683347798407</v>
      </c>
      <c r="E3802" s="20" t="s">
        <v>0</v>
      </c>
    </row>
    <row r="3803" spans="1:5" x14ac:dyDescent="0.25">
      <c r="A3803" s="24" t="s">
        <v>590</v>
      </c>
      <c r="B3803" s="18" t="s">
        <v>589</v>
      </c>
      <c r="C3803" s="21">
        <v>8681682048096</v>
      </c>
      <c r="D3803" s="21">
        <v>8683347799428</v>
      </c>
      <c r="E3803" s="21" t="s">
        <v>0</v>
      </c>
    </row>
    <row r="3804" spans="1:5" x14ac:dyDescent="0.25">
      <c r="A3804" s="23" t="s">
        <v>588</v>
      </c>
      <c r="B3804" s="17" t="s">
        <v>587</v>
      </c>
      <c r="C3804" s="20">
        <v>8683347798728</v>
      </c>
      <c r="D3804" s="20">
        <v>8683347798735</v>
      </c>
      <c r="E3804" s="20" t="s">
        <v>0</v>
      </c>
    </row>
    <row r="3805" spans="1:5" x14ac:dyDescent="0.25">
      <c r="A3805" s="24" t="s">
        <v>586</v>
      </c>
      <c r="B3805" s="18" t="s">
        <v>585</v>
      </c>
      <c r="C3805" s="21">
        <v>8683347714445</v>
      </c>
      <c r="D3805" s="21" t="s">
        <v>0</v>
      </c>
      <c r="E3805" s="21" t="s">
        <v>0</v>
      </c>
    </row>
    <row r="3806" spans="1:5" x14ac:dyDescent="0.25">
      <c r="A3806" s="23" t="s">
        <v>584</v>
      </c>
      <c r="B3806" s="17" t="s">
        <v>583</v>
      </c>
      <c r="C3806" s="20">
        <v>8683347711574</v>
      </c>
      <c r="D3806" s="20">
        <v>8683347711581</v>
      </c>
      <c r="E3806" s="20" t="s">
        <v>0</v>
      </c>
    </row>
    <row r="3807" spans="1:5" x14ac:dyDescent="0.25">
      <c r="A3807" s="24" t="s">
        <v>582</v>
      </c>
      <c r="B3807" s="18" t="s">
        <v>581</v>
      </c>
      <c r="C3807" s="21">
        <v>8683347710874</v>
      </c>
      <c r="D3807" s="21">
        <v>8683347710881</v>
      </c>
      <c r="E3807" s="21" t="s">
        <v>0</v>
      </c>
    </row>
    <row r="3808" spans="1:5" x14ac:dyDescent="0.25">
      <c r="A3808" s="23" t="s">
        <v>580</v>
      </c>
      <c r="B3808" s="17" t="s">
        <v>579</v>
      </c>
      <c r="C3808" s="20">
        <v>8683347702008</v>
      </c>
      <c r="D3808" s="20">
        <v>8683347797233</v>
      </c>
      <c r="E3808" s="20" t="s">
        <v>0</v>
      </c>
    </row>
    <row r="3809" spans="1:5" x14ac:dyDescent="0.25">
      <c r="A3809" s="24" t="s">
        <v>578</v>
      </c>
      <c r="B3809" s="18" t="s">
        <v>577</v>
      </c>
      <c r="C3809" s="21">
        <v>8683347707058</v>
      </c>
      <c r="D3809" s="21">
        <v>8683347707942</v>
      </c>
      <c r="E3809" s="21" t="s">
        <v>0</v>
      </c>
    </row>
    <row r="3810" spans="1:5" x14ac:dyDescent="0.25">
      <c r="A3810" s="23" t="s">
        <v>576</v>
      </c>
      <c r="B3810" s="17" t="s">
        <v>575</v>
      </c>
      <c r="C3810" s="20">
        <v>8683347707089</v>
      </c>
      <c r="D3810" s="20">
        <v>8683347708833</v>
      </c>
      <c r="E3810" s="20" t="s">
        <v>0</v>
      </c>
    </row>
    <row r="3811" spans="1:5" x14ac:dyDescent="0.25">
      <c r="A3811" s="24" t="s">
        <v>574</v>
      </c>
      <c r="B3811" s="18" t="s">
        <v>573</v>
      </c>
      <c r="C3811" s="21">
        <v>8683347799060</v>
      </c>
      <c r="D3811" s="21">
        <v>8683347702015</v>
      </c>
      <c r="E3811" s="21" t="s">
        <v>0</v>
      </c>
    </row>
    <row r="3812" spans="1:5" x14ac:dyDescent="0.25">
      <c r="A3812" s="23" t="s">
        <v>572</v>
      </c>
      <c r="B3812" s="17" t="s">
        <v>571</v>
      </c>
      <c r="C3812" s="20">
        <v>8683347799176</v>
      </c>
      <c r="D3812" s="20">
        <v>8683347702114</v>
      </c>
      <c r="E3812" s="20" t="s">
        <v>0</v>
      </c>
    </row>
    <row r="3813" spans="1:5" x14ac:dyDescent="0.25">
      <c r="A3813" s="24" t="s">
        <v>570</v>
      </c>
      <c r="B3813" s="18" t="s">
        <v>569</v>
      </c>
      <c r="C3813" s="21">
        <v>8683347799077</v>
      </c>
      <c r="D3813" s="21">
        <v>8683347798605</v>
      </c>
      <c r="E3813" s="21" t="s">
        <v>0</v>
      </c>
    </row>
    <row r="3814" spans="1:5" x14ac:dyDescent="0.25">
      <c r="A3814" s="23" t="s">
        <v>568</v>
      </c>
      <c r="B3814" s="17" t="s">
        <v>567</v>
      </c>
      <c r="C3814" s="20">
        <v>8683347799015</v>
      </c>
      <c r="D3814" s="20">
        <v>8683347702145</v>
      </c>
      <c r="E3814" s="20" t="s">
        <v>0</v>
      </c>
    </row>
    <row r="3815" spans="1:5" x14ac:dyDescent="0.25">
      <c r="A3815" s="24" t="s">
        <v>566</v>
      </c>
      <c r="B3815" s="18" t="s">
        <v>565</v>
      </c>
      <c r="C3815" s="21">
        <v>8683347799763</v>
      </c>
      <c r="D3815" s="21">
        <v>8683347798629</v>
      </c>
      <c r="E3815" s="21" t="s">
        <v>0</v>
      </c>
    </row>
    <row r="3816" spans="1:5" x14ac:dyDescent="0.25">
      <c r="A3816" s="24" t="s">
        <v>564</v>
      </c>
      <c r="B3816" s="18" t="s">
        <v>563</v>
      </c>
      <c r="C3816" s="21">
        <v>8683347799770</v>
      </c>
      <c r="D3816" s="21">
        <v>8683347798643</v>
      </c>
      <c r="E3816" s="21" t="s">
        <v>0</v>
      </c>
    </row>
    <row r="3817" spans="1:5" x14ac:dyDescent="0.25">
      <c r="A3817" s="24" t="s">
        <v>562</v>
      </c>
      <c r="B3817" s="18" t="s">
        <v>561</v>
      </c>
      <c r="C3817" s="21">
        <v>8683347799787</v>
      </c>
      <c r="D3817" s="21">
        <v>8683347798667</v>
      </c>
      <c r="E3817" s="21" t="s">
        <v>0</v>
      </c>
    </row>
    <row r="3818" spans="1:5" x14ac:dyDescent="0.25">
      <c r="A3818" s="24" t="s">
        <v>560</v>
      </c>
      <c r="B3818" s="18" t="s">
        <v>559</v>
      </c>
      <c r="C3818" s="21">
        <v>8683347799800</v>
      </c>
      <c r="D3818" s="21">
        <v>8683347799299</v>
      </c>
      <c r="E3818" s="21" t="s">
        <v>0</v>
      </c>
    </row>
    <row r="3819" spans="1:5" x14ac:dyDescent="0.25">
      <c r="A3819" s="24" t="s">
        <v>558</v>
      </c>
      <c r="B3819" s="18" t="s">
        <v>557</v>
      </c>
      <c r="C3819" s="21">
        <v>8683347799084</v>
      </c>
      <c r="D3819" s="21">
        <v>8683347798797</v>
      </c>
      <c r="E3819" s="21" t="s">
        <v>0</v>
      </c>
    </row>
    <row r="3820" spans="1:5" x14ac:dyDescent="0.25">
      <c r="A3820" s="24" t="s">
        <v>556</v>
      </c>
      <c r="B3820" s="18" t="s">
        <v>555</v>
      </c>
      <c r="C3820" s="21">
        <v>8683347703401</v>
      </c>
      <c r="D3820" s="21">
        <v>8683347797851</v>
      </c>
      <c r="E3820" s="21" t="s">
        <v>0</v>
      </c>
    </row>
    <row r="3821" spans="1:5" x14ac:dyDescent="0.25">
      <c r="A3821" s="23" t="s">
        <v>554</v>
      </c>
      <c r="B3821" s="17" t="s">
        <v>553</v>
      </c>
      <c r="C3821" s="20">
        <v>8683347703418</v>
      </c>
      <c r="D3821" s="20">
        <v>8683347702060</v>
      </c>
      <c r="E3821" s="20" t="s">
        <v>0</v>
      </c>
    </row>
    <row r="3822" spans="1:5" x14ac:dyDescent="0.25">
      <c r="A3822" s="24" t="s">
        <v>552</v>
      </c>
      <c r="B3822" s="18" t="s">
        <v>551</v>
      </c>
      <c r="C3822" s="21">
        <v>8683347703432</v>
      </c>
      <c r="D3822" s="21">
        <v>8683347702077</v>
      </c>
      <c r="E3822" s="21" t="s">
        <v>0</v>
      </c>
    </row>
    <row r="3823" spans="1:5" x14ac:dyDescent="0.25">
      <c r="A3823" s="23" t="s">
        <v>550</v>
      </c>
      <c r="B3823" s="17" t="s">
        <v>549</v>
      </c>
      <c r="C3823" s="20">
        <v>8683347798759</v>
      </c>
      <c r="D3823" s="20">
        <v>8683347798766</v>
      </c>
      <c r="E3823" s="20" t="s">
        <v>0</v>
      </c>
    </row>
    <row r="3824" spans="1:5" x14ac:dyDescent="0.25">
      <c r="A3824" s="24" t="s">
        <v>7223</v>
      </c>
      <c r="B3824" s="18" t="s">
        <v>7224</v>
      </c>
      <c r="C3824" s="21">
        <v>8691751299243</v>
      </c>
      <c r="D3824" s="21" t="s">
        <v>0</v>
      </c>
      <c r="E3824" s="21" t="s">
        <v>0</v>
      </c>
    </row>
    <row r="3825" spans="1:5" x14ac:dyDescent="0.25">
      <c r="A3825" s="23" t="s">
        <v>548</v>
      </c>
      <c r="B3825" s="17" t="s">
        <v>547</v>
      </c>
      <c r="C3825" s="20">
        <v>8683347701735</v>
      </c>
      <c r="D3825" s="20">
        <v>8683347702084</v>
      </c>
      <c r="E3825" s="20" t="s">
        <v>0</v>
      </c>
    </row>
    <row r="3826" spans="1:5" x14ac:dyDescent="0.25">
      <c r="A3826" s="24" t="s">
        <v>7225</v>
      </c>
      <c r="B3826" s="18" t="s">
        <v>7226</v>
      </c>
      <c r="C3826" s="21">
        <v>8691751299250</v>
      </c>
      <c r="D3826" s="21" t="s">
        <v>0</v>
      </c>
      <c r="E3826" s="21" t="s">
        <v>0</v>
      </c>
    </row>
    <row r="3827" spans="1:5" x14ac:dyDescent="0.25">
      <c r="A3827" s="23" t="s">
        <v>546</v>
      </c>
      <c r="B3827" s="17" t="s">
        <v>545</v>
      </c>
      <c r="C3827" s="20">
        <v>8683347701759</v>
      </c>
      <c r="D3827" s="20">
        <v>8683347702091</v>
      </c>
      <c r="E3827" s="20" t="s">
        <v>0</v>
      </c>
    </row>
    <row r="3828" spans="1:5" x14ac:dyDescent="0.25">
      <c r="A3828" s="24" t="s">
        <v>7227</v>
      </c>
      <c r="B3828" s="18" t="s">
        <v>7228</v>
      </c>
      <c r="C3828" s="21">
        <v>8691751299267</v>
      </c>
      <c r="D3828" s="21" t="s">
        <v>0</v>
      </c>
      <c r="E3828" s="21" t="s">
        <v>0</v>
      </c>
    </row>
    <row r="3829" spans="1:5" x14ac:dyDescent="0.25">
      <c r="A3829" s="23" t="s">
        <v>544</v>
      </c>
      <c r="B3829" s="17" t="s">
        <v>543</v>
      </c>
      <c r="C3829" s="20">
        <v>8683347701773</v>
      </c>
      <c r="D3829" s="20">
        <v>8683347702107</v>
      </c>
      <c r="E3829" s="20" t="s">
        <v>0</v>
      </c>
    </row>
    <row r="3830" spans="1:5" x14ac:dyDescent="0.25">
      <c r="A3830" s="24" t="s">
        <v>542</v>
      </c>
      <c r="B3830" s="18" t="s">
        <v>541</v>
      </c>
      <c r="C3830" s="21">
        <v>8683347701988</v>
      </c>
      <c r="D3830" s="21">
        <v>8683347702480</v>
      </c>
      <c r="E3830" s="21" t="s">
        <v>0</v>
      </c>
    </row>
    <row r="3831" spans="1:5" x14ac:dyDescent="0.25">
      <c r="A3831" s="23" t="s">
        <v>540</v>
      </c>
      <c r="B3831" s="17" t="s">
        <v>539</v>
      </c>
      <c r="C3831" s="20">
        <v>8683347707065</v>
      </c>
      <c r="D3831" s="20">
        <v>8683347707959</v>
      </c>
      <c r="E3831" s="20" t="s">
        <v>0</v>
      </c>
    </row>
    <row r="3832" spans="1:5" x14ac:dyDescent="0.25">
      <c r="A3832" s="24" t="s">
        <v>538</v>
      </c>
      <c r="B3832" s="18" t="s">
        <v>537</v>
      </c>
      <c r="C3832" s="21">
        <v>8683347707102</v>
      </c>
      <c r="D3832" s="21">
        <v>8683347710928</v>
      </c>
      <c r="E3832" s="21" t="s">
        <v>0</v>
      </c>
    </row>
    <row r="3833" spans="1:5" x14ac:dyDescent="0.25">
      <c r="A3833" s="23" t="s">
        <v>536</v>
      </c>
      <c r="B3833" s="17" t="s">
        <v>535</v>
      </c>
      <c r="C3833" s="20">
        <v>8683347708840</v>
      </c>
      <c r="D3833" s="20">
        <v>8683347708857</v>
      </c>
      <c r="E3833" s="20" t="s">
        <v>0</v>
      </c>
    </row>
    <row r="3834" spans="1:5" x14ac:dyDescent="0.25">
      <c r="A3834" s="24" t="s">
        <v>534</v>
      </c>
      <c r="B3834" s="18" t="s">
        <v>533</v>
      </c>
      <c r="C3834" s="21">
        <v>8683347701865</v>
      </c>
      <c r="D3834" s="21">
        <v>8683347702176</v>
      </c>
      <c r="E3834" s="21" t="s">
        <v>0</v>
      </c>
    </row>
    <row r="3835" spans="1:5" x14ac:dyDescent="0.25">
      <c r="A3835" s="23" t="s">
        <v>532</v>
      </c>
      <c r="B3835" s="17" t="s">
        <v>531</v>
      </c>
      <c r="C3835" s="20">
        <v>8683347798896</v>
      </c>
      <c r="D3835" s="20">
        <v>8683347702206</v>
      </c>
      <c r="E3835" s="20" t="s">
        <v>0</v>
      </c>
    </row>
    <row r="3836" spans="1:5" x14ac:dyDescent="0.25">
      <c r="A3836" s="24" t="s">
        <v>530</v>
      </c>
      <c r="B3836" s="18" t="s">
        <v>529</v>
      </c>
      <c r="C3836" s="21">
        <v>8683347702138</v>
      </c>
      <c r="D3836" s="21">
        <v>8683347702237</v>
      </c>
      <c r="E3836" s="21" t="s">
        <v>0</v>
      </c>
    </row>
    <row r="3837" spans="1:5" x14ac:dyDescent="0.25">
      <c r="A3837" s="23" t="s">
        <v>528</v>
      </c>
      <c r="B3837" s="17" t="s">
        <v>527</v>
      </c>
      <c r="C3837" s="20">
        <v>8683347799459</v>
      </c>
      <c r="D3837" s="20">
        <v>8683347702251</v>
      </c>
      <c r="E3837" s="20" t="s">
        <v>0</v>
      </c>
    </row>
    <row r="3838" spans="1:5" x14ac:dyDescent="0.25">
      <c r="A3838" s="23" t="s">
        <v>526</v>
      </c>
      <c r="B3838" s="17" t="s">
        <v>525</v>
      </c>
      <c r="C3838" s="20">
        <v>8681682048928</v>
      </c>
      <c r="D3838" s="20">
        <v>8683347702268</v>
      </c>
      <c r="E3838" s="20" t="s">
        <v>0</v>
      </c>
    </row>
    <row r="3839" spans="1:5" x14ac:dyDescent="0.25">
      <c r="A3839" s="23" t="s">
        <v>7229</v>
      </c>
      <c r="B3839" s="17" t="s">
        <v>7230</v>
      </c>
      <c r="C3839" s="20" t="s">
        <v>0</v>
      </c>
      <c r="D3839" s="20" t="s">
        <v>0</v>
      </c>
      <c r="E3839" s="20" t="s">
        <v>0</v>
      </c>
    </row>
    <row r="3840" spans="1:5" x14ac:dyDescent="0.25">
      <c r="A3840" s="24" t="s">
        <v>524</v>
      </c>
      <c r="B3840" s="18" t="s">
        <v>523</v>
      </c>
      <c r="C3840" s="21">
        <v>8681682048935</v>
      </c>
      <c r="D3840" s="21">
        <v>8683347702282</v>
      </c>
      <c r="E3840" s="21" t="s">
        <v>0</v>
      </c>
    </row>
    <row r="3841" spans="1:5" x14ac:dyDescent="0.25">
      <c r="A3841" s="24" t="s">
        <v>522</v>
      </c>
      <c r="B3841" s="18" t="s">
        <v>521</v>
      </c>
      <c r="C3841" s="21">
        <v>8681682048942</v>
      </c>
      <c r="D3841" s="21">
        <v>8683347702305</v>
      </c>
      <c r="E3841" s="21" t="s">
        <v>0</v>
      </c>
    </row>
    <row r="3842" spans="1:5" x14ac:dyDescent="0.25">
      <c r="A3842" s="23" t="s">
        <v>520</v>
      </c>
      <c r="B3842" s="17" t="s">
        <v>519</v>
      </c>
      <c r="C3842" s="20">
        <v>8681682048959</v>
      </c>
      <c r="D3842" s="20">
        <v>8683347702312</v>
      </c>
      <c r="E3842" s="20" t="s">
        <v>0</v>
      </c>
    </row>
    <row r="3843" spans="1:5" x14ac:dyDescent="0.25">
      <c r="A3843" s="23" t="s">
        <v>518</v>
      </c>
      <c r="B3843" s="17" t="s">
        <v>517</v>
      </c>
      <c r="C3843" s="20">
        <v>8681682048966</v>
      </c>
      <c r="D3843" s="20">
        <v>8683347702343</v>
      </c>
      <c r="E3843" s="20" t="s">
        <v>0</v>
      </c>
    </row>
    <row r="3844" spans="1:5" x14ac:dyDescent="0.25">
      <c r="A3844" s="23" t="s">
        <v>516</v>
      </c>
      <c r="B3844" s="17" t="s">
        <v>515</v>
      </c>
      <c r="C3844" s="20">
        <v>8681682048973</v>
      </c>
      <c r="D3844" s="20">
        <v>8683347797066</v>
      </c>
      <c r="E3844" s="20" t="s">
        <v>0</v>
      </c>
    </row>
    <row r="3845" spans="1:5" x14ac:dyDescent="0.25">
      <c r="A3845" s="24" t="s">
        <v>514</v>
      </c>
      <c r="B3845" s="18" t="s">
        <v>513</v>
      </c>
      <c r="C3845" s="21">
        <v>8681682048980</v>
      </c>
      <c r="D3845" s="21">
        <v>8683347702183</v>
      </c>
      <c r="E3845" s="21" t="s">
        <v>0</v>
      </c>
    </row>
    <row r="3846" spans="1:5" x14ac:dyDescent="0.25">
      <c r="A3846" s="23" t="s">
        <v>512</v>
      </c>
      <c r="B3846" s="17" t="s">
        <v>511</v>
      </c>
      <c r="C3846" s="20">
        <v>8681682048997</v>
      </c>
      <c r="D3846" s="20">
        <v>8683347702190</v>
      </c>
      <c r="E3846" s="20" t="s">
        <v>0</v>
      </c>
    </row>
    <row r="3847" spans="1:5" x14ac:dyDescent="0.25">
      <c r="A3847" s="24" t="s">
        <v>510</v>
      </c>
      <c r="B3847" s="18" t="s">
        <v>509</v>
      </c>
      <c r="C3847" s="21">
        <v>8683347799817</v>
      </c>
      <c r="D3847" s="21">
        <v>8683347702213</v>
      </c>
      <c r="E3847" s="21" t="s">
        <v>0</v>
      </c>
    </row>
    <row r="3848" spans="1:5" x14ac:dyDescent="0.25">
      <c r="A3848" s="24" t="s">
        <v>508</v>
      </c>
      <c r="B3848" s="18" t="s">
        <v>507</v>
      </c>
      <c r="C3848" s="21">
        <v>8683347799824</v>
      </c>
      <c r="D3848" s="21">
        <v>8683347702220</v>
      </c>
      <c r="E3848" s="21" t="s">
        <v>0</v>
      </c>
    </row>
    <row r="3849" spans="1:5" x14ac:dyDescent="0.25">
      <c r="A3849" s="23" t="s">
        <v>506</v>
      </c>
      <c r="B3849" s="17" t="s">
        <v>505</v>
      </c>
      <c r="C3849" s="20">
        <v>8683347711048</v>
      </c>
      <c r="D3849" s="20">
        <v>8683347711055</v>
      </c>
      <c r="E3849" s="20" t="s">
        <v>0</v>
      </c>
    </row>
    <row r="3850" spans="1:5" x14ac:dyDescent="0.25">
      <c r="A3850" s="23" t="s">
        <v>504</v>
      </c>
      <c r="B3850" s="17" t="s">
        <v>503</v>
      </c>
      <c r="C3850" s="20">
        <v>8683347799848</v>
      </c>
      <c r="D3850" s="20">
        <v>8683347702244</v>
      </c>
      <c r="E3850" s="20" t="s">
        <v>0</v>
      </c>
    </row>
    <row r="3851" spans="1:5" x14ac:dyDescent="0.25">
      <c r="A3851" s="24" t="s">
        <v>502</v>
      </c>
      <c r="B3851" s="18" t="s">
        <v>501</v>
      </c>
      <c r="C3851" s="21">
        <v>8683347711062</v>
      </c>
      <c r="D3851" s="21">
        <v>8683347711079</v>
      </c>
      <c r="E3851" s="21" t="s">
        <v>0</v>
      </c>
    </row>
    <row r="3852" spans="1:5" x14ac:dyDescent="0.25">
      <c r="A3852" s="23" t="s">
        <v>500</v>
      </c>
      <c r="B3852" s="17" t="s">
        <v>499</v>
      </c>
      <c r="C3852" s="20">
        <v>8683347711086</v>
      </c>
      <c r="D3852" s="20">
        <v>8683347711093</v>
      </c>
      <c r="E3852" s="20" t="s">
        <v>0</v>
      </c>
    </row>
    <row r="3853" spans="1:5" x14ac:dyDescent="0.25">
      <c r="A3853" s="23" t="s">
        <v>498</v>
      </c>
      <c r="B3853" s="17" t="s">
        <v>497</v>
      </c>
      <c r="C3853" s="20">
        <v>8683347701957</v>
      </c>
      <c r="D3853" s="20">
        <v>8683347702329</v>
      </c>
      <c r="E3853" s="20" t="s">
        <v>0</v>
      </c>
    </row>
    <row r="3854" spans="1:5" x14ac:dyDescent="0.25">
      <c r="A3854" s="23" t="s">
        <v>496</v>
      </c>
      <c r="B3854" s="17" t="s">
        <v>495</v>
      </c>
      <c r="C3854" s="20">
        <v>8683347709120</v>
      </c>
      <c r="D3854" s="20">
        <v>8683347709137</v>
      </c>
      <c r="E3854" s="20" t="s">
        <v>0</v>
      </c>
    </row>
    <row r="3855" spans="1:5" x14ac:dyDescent="0.25">
      <c r="A3855" s="24" t="s">
        <v>494</v>
      </c>
      <c r="B3855" s="18" t="s">
        <v>493</v>
      </c>
      <c r="C3855" s="21">
        <v>8683347709151</v>
      </c>
      <c r="D3855" s="21">
        <v>8683347709168</v>
      </c>
      <c r="E3855" s="21" t="s">
        <v>0</v>
      </c>
    </row>
    <row r="3856" spans="1:5" x14ac:dyDescent="0.25">
      <c r="A3856" s="23" t="s">
        <v>492</v>
      </c>
      <c r="B3856" s="17" t="s">
        <v>491</v>
      </c>
      <c r="C3856" s="20">
        <v>8683347703531</v>
      </c>
      <c r="D3856" s="20">
        <v>8683347798575</v>
      </c>
      <c r="E3856" s="20" t="s">
        <v>0</v>
      </c>
    </row>
    <row r="3857" spans="1:5" x14ac:dyDescent="0.25">
      <c r="A3857" s="24" t="s">
        <v>490</v>
      </c>
      <c r="B3857" s="18" t="s">
        <v>489</v>
      </c>
      <c r="C3857" s="21">
        <v>8683347703548</v>
      </c>
      <c r="D3857" s="21">
        <v>8683347798582</v>
      </c>
      <c r="E3857" s="21" t="s">
        <v>0</v>
      </c>
    </row>
    <row r="3858" spans="1:5" x14ac:dyDescent="0.25">
      <c r="A3858" s="23" t="s">
        <v>488</v>
      </c>
      <c r="B3858" s="17" t="s">
        <v>487</v>
      </c>
      <c r="C3858" s="20">
        <v>8683347703555</v>
      </c>
      <c r="D3858" s="20">
        <v>8683347798599</v>
      </c>
      <c r="E3858" s="20" t="s">
        <v>0</v>
      </c>
    </row>
    <row r="3859" spans="1:5" x14ac:dyDescent="0.25">
      <c r="A3859" s="24" t="s">
        <v>486</v>
      </c>
      <c r="B3859" s="18" t="s">
        <v>485</v>
      </c>
      <c r="C3859" s="21">
        <v>8683347701971</v>
      </c>
      <c r="D3859" s="21">
        <v>8683347797059</v>
      </c>
      <c r="E3859" s="21" t="s">
        <v>0</v>
      </c>
    </row>
    <row r="3860" spans="1:5" x14ac:dyDescent="0.25">
      <c r="A3860" s="23" t="s">
        <v>484</v>
      </c>
      <c r="B3860" s="17" t="s">
        <v>483</v>
      </c>
      <c r="C3860" s="20">
        <v>8683347703241</v>
      </c>
      <c r="D3860" s="20">
        <v>8683347702381</v>
      </c>
      <c r="E3860" s="20" t="s">
        <v>0</v>
      </c>
    </row>
    <row r="3861" spans="1:5" x14ac:dyDescent="0.25">
      <c r="A3861" s="23" t="s">
        <v>482</v>
      </c>
      <c r="B3861" s="17" t="s">
        <v>481</v>
      </c>
      <c r="C3861" s="20">
        <v>8683347703258</v>
      </c>
      <c r="D3861" s="20">
        <v>8683347702398</v>
      </c>
      <c r="E3861" s="20" t="s">
        <v>0</v>
      </c>
    </row>
    <row r="3862" spans="1:5" x14ac:dyDescent="0.25">
      <c r="A3862" s="23" t="s">
        <v>480</v>
      </c>
      <c r="B3862" s="17" t="s">
        <v>479</v>
      </c>
      <c r="C3862" s="20">
        <v>8683347703265</v>
      </c>
      <c r="D3862" s="20">
        <v>8683347702404</v>
      </c>
      <c r="E3862" s="20" t="s">
        <v>0</v>
      </c>
    </row>
    <row r="3863" spans="1:5" x14ac:dyDescent="0.25">
      <c r="A3863" s="23" t="s">
        <v>478</v>
      </c>
      <c r="B3863" s="17" t="s">
        <v>477</v>
      </c>
      <c r="C3863" s="20">
        <v>8683347703272</v>
      </c>
      <c r="D3863" s="20">
        <v>8683347702411</v>
      </c>
      <c r="E3863" s="20" t="s">
        <v>0</v>
      </c>
    </row>
    <row r="3864" spans="1:5" x14ac:dyDescent="0.25">
      <c r="A3864" s="23" t="s">
        <v>476</v>
      </c>
      <c r="B3864" s="17" t="s">
        <v>475</v>
      </c>
      <c r="C3864" s="20">
        <v>8683347703289</v>
      </c>
      <c r="D3864" s="20">
        <v>8683347796465</v>
      </c>
      <c r="E3864" s="20" t="s">
        <v>0</v>
      </c>
    </row>
    <row r="3865" spans="1:5" x14ac:dyDescent="0.25">
      <c r="A3865" s="23" t="s">
        <v>474</v>
      </c>
      <c r="B3865" s="17" t="s">
        <v>473</v>
      </c>
      <c r="C3865" s="20">
        <v>8683347703296</v>
      </c>
      <c r="D3865" s="20">
        <v>8683347797417</v>
      </c>
      <c r="E3865" s="20" t="s">
        <v>0</v>
      </c>
    </row>
    <row r="3866" spans="1:5" x14ac:dyDescent="0.25">
      <c r="A3866" s="24" t="s">
        <v>472</v>
      </c>
      <c r="B3866" s="18" t="s">
        <v>471</v>
      </c>
      <c r="C3866" s="21">
        <v>8683347703302</v>
      </c>
      <c r="D3866" s="21">
        <v>8683347797424</v>
      </c>
      <c r="E3866" s="21" t="s">
        <v>0</v>
      </c>
    </row>
    <row r="3867" spans="1:5" x14ac:dyDescent="0.25">
      <c r="A3867" s="23" t="s">
        <v>470</v>
      </c>
      <c r="B3867" s="17" t="s">
        <v>469</v>
      </c>
      <c r="C3867" s="20">
        <v>8683347703326</v>
      </c>
      <c r="D3867" s="20">
        <v>8683347702473</v>
      </c>
      <c r="E3867" s="20" t="s">
        <v>0</v>
      </c>
    </row>
    <row r="3868" spans="1:5" x14ac:dyDescent="0.25">
      <c r="A3868" s="24" t="s">
        <v>468</v>
      </c>
      <c r="B3868" s="18" t="s">
        <v>467</v>
      </c>
      <c r="C3868" s="21">
        <v>8683347701667</v>
      </c>
      <c r="D3868" s="21" t="s">
        <v>0</v>
      </c>
      <c r="E3868" s="21" t="s">
        <v>0</v>
      </c>
    </row>
    <row r="3869" spans="1:5" x14ac:dyDescent="0.25">
      <c r="A3869" s="23" t="s">
        <v>466</v>
      </c>
      <c r="B3869" s="17" t="s">
        <v>465</v>
      </c>
      <c r="C3869" s="20">
        <v>8683347701674</v>
      </c>
      <c r="D3869" s="20">
        <v>8683347714865</v>
      </c>
      <c r="E3869" s="20" t="s">
        <v>0</v>
      </c>
    </row>
    <row r="3870" spans="1:5" x14ac:dyDescent="0.25">
      <c r="A3870" s="24" t="s">
        <v>464</v>
      </c>
      <c r="B3870" s="18" t="s">
        <v>463</v>
      </c>
      <c r="C3870" s="21">
        <v>8683347707164</v>
      </c>
      <c r="D3870" s="21">
        <v>8683347711215</v>
      </c>
      <c r="E3870" s="21" t="s">
        <v>0</v>
      </c>
    </row>
    <row r="3871" spans="1:5" x14ac:dyDescent="0.25">
      <c r="A3871" s="23" t="s">
        <v>462</v>
      </c>
      <c r="B3871" s="17" t="s">
        <v>461</v>
      </c>
      <c r="C3871" s="20">
        <v>8683347704705</v>
      </c>
      <c r="D3871" s="20">
        <v>8683347714872</v>
      </c>
      <c r="E3871" s="20" t="s">
        <v>0</v>
      </c>
    </row>
    <row r="3872" spans="1:5" x14ac:dyDescent="0.25">
      <c r="A3872" s="24" t="s">
        <v>460</v>
      </c>
      <c r="B3872" s="18" t="s">
        <v>459</v>
      </c>
      <c r="C3872" s="21">
        <v>8683347707072</v>
      </c>
      <c r="D3872" s="21">
        <v>8683347707966</v>
      </c>
      <c r="E3872" s="21" t="s">
        <v>0</v>
      </c>
    </row>
    <row r="3873" spans="1:5" x14ac:dyDescent="0.25">
      <c r="A3873" s="24" t="s">
        <v>458</v>
      </c>
      <c r="B3873" s="18" t="s">
        <v>457</v>
      </c>
      <c r="C3873" s="21">
        <v>8683347707126</v>
      </c>
      <c r="D3873" s="21">
        <v>8683347710980</v>
      </c>
      <c r="E3873" s="21" t="s">
        <v>0</v>
      </c>
    </row>
    <row r="3874" spans="1:5" x14ac:dyDescent="0.25">
      <c r="A3874" s="23" t="s">
        <v>456</v>
      </c>
      <c r="B3874" s="17" t="s">
        <v>455</v>
      </c>
      <c r="C3874" s="20">
        <v>8683347707171</v>
      </c>
      <c r="D3874" s="20">
        <v>8683347715633</v>
      </c>
      <c r="E3874" s="20" t="s">
        <v>0</v>
      </c>
    </row>
    <row r="3875" spans="1:5" x14ac:dyDescent="0.25">
      <c r="A3875" s="23" t="s">
        <v>454</v>
      </c>
      <c r="B3875" s="17" t="s">
        <v>453</v>
      </c>
      <c r="C3875" s="20">
        <v>8683347707195</v>
      </c>
      <c r="D3875" s="20">
        <v>8683347715657</v>
      </c>
      <c r="E3875" s="20" t="s">
        <v>0</v>
      </c>
    </row>
    <row r="3876" spans="1:5" x14ac:dyDescent="0.25">
      <c r="A3876" s="23" t="s">
        <v>452</v>
      </c>
      <c r="B3876" s="17" t="s">
        <v>451</v>
      </c>
      <c r="C3876" s="20">
        <v>8683347707096</v>
      </c>
      <c r="D3876" s="20">
        <v>8683347715619</v>
      </c>
      <c r="E3876" s="20" t="s">
        <v>0</v>
      </c>
    </row>
    <row r="3877" spans="1:5" x14ac:dyDescent="0.25">
      <c r="A3877" s="24" t="s">
        <v>450</v>
      </c>
      <c r="B3877" s="18" t="s">
        <v>449</v>
      </c>
      <c r="C3877" s="21">
        <v>8683347707140</v>
      </c>
      <c r="D3877" s="21">
        <v>8683347715626</v>
      </c>
      <c r="E3877" s="21" t="s">
        <v>0</v>
      </c>
    </row>
    <row r="3878" spans="1:5" x14ac:dyDescent="0.25">
      <c r="A3878" s="23" t="s">
        <v>448</v>
      </c>
      <c r="B3878" s="17" t="s">
        <v>447</v>
      </c>
      <c r="C3878" s="20">
        <v>8683347707188</v>
      </c>
      <c r="D3878" s="20">
        <v>8683347715640</v>
      </c>
      <c r="E3878" s="20" t="s">
        <v>0</v>
      </c>
    </row>
    <row r="3879" spans="1:5" x14ac:dyDescent="0.25">
      <c r="A3879" s="24" t="s">
        <v>446</v>
      </c>
      <c r="B3879" s="18" t="s">
        <v>445</v>
      </c>
      <c r="C3879" s="21">
        <v>8683347707218</v>
      </c>
      <c r="D3879" s="21">
        <v>8683347714438</v>
      </c>
      <c r="E3879" s="21" t="s">
        <v>0</v>
      </c>
    </row>
    <row r="3880" spans="1:5" x14ac:dyDescent="0.25">
      <c r="A3880" s="24" t="s">
        <v>444</v>
      </c>
      <c r="B3880" s="18" t="s">
        <v>443</v>
      </c>
      <c r="C3880" s="21">
        <v>8683347707119</v>
      </c>
      <c r="D3880" s="21">
        <v>8683347710959</v>
      </c>
      <c r="E3880" s="21" t="s">
        <v>0</v>
      </c>
    </row>
    <row r="3881" spans="1:5" x14ac:dyDescent="0.25">
      <c r="A3881" s="24" t="s">
        <v>442</v>
      </c>
      <c r="B3881" s="18" t="s">
        <v>441</v>
      </c>
      <c r="C3881" s="21">
        <v>8683347715763</v>
      </c>
      <c r="D3881" s="21">
        <v>8683347715770</v>
      </c>
      <c r="E3881" s="21" t="s">
        <v>0</v>
      </c>
    </row>
    <row r="3882" spans="1:5" x14ac:dyDescent="0.25">
      <c r="A3882" s="24" t="s">
        <v>440</v>
      </c>
      <c r="B3882" s="18" t="s">
        <v>439</v>
      </c>
      <c r="C3882" s="21">
        <v>8681682048454</v>
      </c>
      <c r="D3882" s="21" t="s">
        <v>0</v>
      </c>
      <c r="E3882" s="21" t="s">
        <v>0</v>
      </c>
    </row>
    <row r="3883" spans="1:5" x14ac:dyDescent="0.25">
      <c r="A3883" s="23" t="s">
        <v>438</v>
      </c>
      <c r="B3883" s="17" t="s">
        <v>437</v>
      </c>
      <c r="C3883" s="20">
        <v>8683347799404</v>
      </c>
      <c r="D3883" s="20" t="s">
        <v>0</v>
      </c>
      <c r="E3883" s="20" t="s">
        <v>0</v>
      </c>
    </row>
    <row r="3884" spans="1:5" x14ac:dyDescent="0.25">
      <c r="A3884" s="24" t="s">
        <v>436</v>
      </c>
      <c r="B3884" s="18" t="s">
        <v>435</v>
      </c>
      <c r="C3884" s="21">
        <v>8683347797790</v>
      </c>
      <c r="D3884" s="21" t="s">
        <v>0</v>
      </c>
      <c r="E3884" s="21" t="s">
        <v>0</v>
      </c>
    </row>
    <row r="3885" spans="1:5" x14ac:dyDescent="0.25">
      <c r="A3885" s="24" t="s">
        <v>434</v>
      </c>
      <c r="B3885" s="18" t="s">
        <v>433</v>
      </c>
      <c r="C3885" s="21">
        <v>8683347700929</v>
      </c>
      <c r="D3885" s="21">
        <v>8683347715107</v>
      </c>
      <c r="E3885" s="21" t="s">
        <v>0</v>
      </c>
    </row>
    <row r="3886" spans="1:5" x14ac:dyDescent="0.25">
      <c r="A3886" s="24" t="s">
        <v>432</v>
      </c>
      <c r="B3886" s="18" t="s">
        <v>431</v>
      </c>
      <c r="C3886" s="21">
        <v>8683347700943</v>
      </c>
      <c r="D3886" s="21">
        <v>8683347715114</v>
      </c>
      <c r="E3886" s="21" t="s">
        <v>0</v>
      </c>
    </row>
    <row r="3887" spans="1:5" x14ac:dyDescent="0.25">
      <c r="A3887" s="23" t="s">
        <v>7231</v>
      </c>
      <c r="B3887" s="17" t="s">
        <v>7232</v>
      </c>
      <c r="C3887" s="20" t="s">
        <v>0</v>
      </c>
      <c r="D3887" s="20" t="s">
        <v>0</v>
      </c>
      <c r="E3887" s="20" t="s">
        <v>0</v>
      </c>
    </row>
    <row r="3888" spans="1:5" x14ac:dyDescent="0.25">
      <c r="A3888" s="23" t="s">
        <v>7233</v>
      </c>
      <c r="B3888" s="17" t="s">
        <v>7234</v>
      </c>
      <c r="C3888" s="20" t="s">
        <v>0</v>
      </c>
      <c r="D3888" s="20" t="s">
        <v>0</v>
      </c>
      <c r="E3888" s="20" t="s">
        <v>0</v>
      </c>
    </row>
    <row r="3889" spans="1:5" x14ac:dyDescent="0.25">
      <c r="A3889" s="24" t="s">
        <v>430</v>
      </c>
      <c r="B3889" s="18" t="s">
        <v>429</v>
      </c>
      <c r="C3889" s="21">
        <v>8683347707232</v>
      </c>
      <c r="D3889" s="21">
        <v>8683347715688</v>
      </c>
      <c r="E3889" s="21" t="s">
        <v>0</v>
      </c>
    </row>
    <row r="3890" spans="1:5" x14ac:dyDescent="0.25">
      <c r="A3890" s="24" t="s">
        <v>7235</v>
      </c>
      <c r="B3890" s="18" t="s">
        <v>7236</v>
      </c>
      <c r="C3890" s="21" t="s">
        <v>0</v>
      </c>
      <c r="D3890" s="21" t="s">
        <v>0</v>
      </c>
      <c r="E3890" s="21" t="s">
        <v>0</v>
      </c>
    </row>
    <row r="3891" spans="1:5" x14ac:dyDescent="0.25">
      <c r="A3891" s="23" t="s">
        <v>428</v>
      </c>
      <c r="B3891" s="17" t="s">
        <v>427</v>
      </c>
      <c r="C3891" s="20">
        <v>8683347707263</v>
      </c>
      <c r="D3891" s="20">
        <v>8683347715701</v>
      </c>
      <c r="E3891" s="20" t="s">
        <v>0</v>
      </c>
    </row>
    <row r="3892" spans="1:5" x14ac:dyDescent="0.25">
      <c r="A3892" s="24" t="s">
        <v>7237</v>
      </c>
      <c r="B3892" s="18" t="s">
        <v>7238</v>
      </c>
      <c r="C3892" s="21" t="s">
        <v>0</v>
      </c>
      <c r="D3892" s="21" t="s">
        <v>0</v>
      </c>
      <c r="E3892" s="21" t="s">
        <v>0</v>
      </c>
    </row>
    <row r="3893" spans="1:5" x14ac:dyDescent="0.25">
      <c r="A3893" s="24" t="s">
        <v>7239</v>
      </c>
      <c r="B3893" s="18" t="s">
        <v>7240</v>
      </c>
      <c r="C3893" s="21" t="s">
        <v>0</v>
      </c>
      <c r="D3893" s="21" t="s">
        <v>0</v>
      </c>
      <c r="E3893" s="21" t="s">
        <v>0</v>
      </c>
    </row>
    <row r="3894" spans="1:5" x14ac:dyDescent="0.25">
      <c r="A3894" s="24" t="s">
        <v>7241</v>
      </c>
      <c r="B3894" s="18" t="s">
        <v>7242</v>
      </c>
      <c r="C3894" s="21" t="s">
        <v>0</v>
      </c>
      <c r="D3894" s="21" t="s">
        <v>0</v>
      </c>
      <c r="E3894" s="21" t="s">
        <v>0</v>
      </c>
    </row>
    <row r="3895" spans="1:5" x14ac:dyDescent="0.25">
      <c r="A3895" s="24" t="s">
        <v>7243</v>
      </c>
      <c r="B3895" s="18" t="s">
        <v>7244</v>
      </c>
      <c r="C3895" s="21" t="s">
        <v>0</v>
      </c>
      <c r="D3895" s="21" t="s">
        <v>0</v>
      </c>
      <c r="E3895" s="21" t="s">
        <v>0</v>
      </c>
    </row>
    <row r="3896" spans="1:5" x14ac:dyDescent="0.25">
      <c r="A3896" s="23" t="s">
        <v>426</v>
      </c>
      <c r="B3896" s="17" t="s">
        <v>425</v>
      </c>
      <c r="C3896" s="20">
        <v>8681682048560</v>
      </c>
      <c r="D3896" s="20" t="s">
        <v>0</v>
      </c>
      <c r="E3896" s="20" t="s">
        <v>0</v>
      </c>
    </row>
    <row r="3897" spans="1:5" x14ac:dyDescent="0.25">
      <c r="A3897" s="24" t="s">
        <v>424</v>
      </c>
      <c r="B3897" s="18" t="s">
        <v>423</v>
      </c>
      <c r="C3897" s="21">
        <v>8683347707225</v>
      </c>
      <c r="D3897" s="21">
        <v>8683347715671</v>
      </c>
      <c r="E3897" s="21" t="s">
        <v>0</v>
      </c>
    </row>
    <row r="3898" spans="1:5" x14ac:dyDescent="0.25">
      <c r="A3898" s="23" t="s">
        <v>422</v>
      </c>
      <c r="B3898" s="17" t="s">
        <v>421</v>
      </c>
      <c r="C3898" s="20">
        <v>8683347707270</v>
      </c>
      <c r="D3898" s="20">
        <v>8683347715718</v>
      </c>
      <c r="E3898" s="20" t="s">
        <v>0</v>
      </c>
    </row>
    <row r="3899" spans="1:5" x14ac:dyDescent="0.25">
      <c r="A3899" s="24" t="s">
        <v>420</v>
      </c>
      <c r="B3899" s="18" t="s">
        <v>419</v>
      </c>
      <c r="C3899" s="21">
        <v>8681682048577</v>
      </c>
      <c r="D3899" s="21" t="s">
        <v>0</v>
      </c>
      <c r="E3899" s="21" t="s">
        <v>0</v>
      </c>
    </row>
    <row r="3900" spans="1:5" x14ac:dyDescent="0.25">
      <c r="A3900" s="23" t="s">
        <v>418</v>
      </c>
      <c r="B3900" s="17" t="s">
        <v>417</v>
      </c>
      <c r="C3900" s="20">
        <v>8683347799350</v>
      </c>
      <c r="D3900" s="20" t="s">
        <v>0</v>
      </c>
      <c r="E3900" s="20" t="s">
        <v>0</v>
      </c>
    </row>
    <row r="3901" spans="1:5" x14ac:dyDescent="0.25">
      <c r="A3901" s="24" t="s">
        <v>416</v>
      </c>
      <c r="B3901" s="18" t="s">
        <v>415</v>
      </c>
      <c r="C3901" s="21">
        <v>8683347799367</v>
      </c>
      <c r="D3901" s="21" t="s">
        <v>0</v>
      </c>
      <c r="E3901" s="21" t="s">
        <v>0</v>
      </c>
    </row>
    <row r="3902" spans="1:5" x14ac:dyDescent="0.25">
      <c r="A3902" s="23" t="s">
        <v>414</v>
      </c>
      <c r="B3902" s="17" t="s">
        <v>413</v>
      </c>
      <c r="C3902" s="20">
        <v>8683347797783</v>
      </c>
      <c r="D3902" s="20">
        <v>8683347797103</v>
      </c>
      <c r="E3902" s="20" t="s">
        <v>0</v>
      </c>
    </row>
    <row r="3903" spans="1:5" x14ac:dyDescent="0.25">
      <c r="A3903" s="24" t="s">
        <v>412</v>
      </c>
      <c r="B3903" s="18" t="s">
        <v>411</v>
      </c>
      <c r="C3903" s="21">
        <v>8683347797127</v>
      </c>
      <c r="D3903" s="21">
        <v>8683347797134</v>
      </c>
      <c r="E3903" s="21" t="s">
        <v>0</v>
      </c>
    </row>
    <row r="3904" spans="1:5" x14ac:dyDescent="0.25">
      <c r="A3904" s="23" t="s">
        <v>410</v>
      </c>
      <c r="B3904" s="17" t="s">
        <v>409</v>
      </c>
      <c r="C3904" s="20">
        <v>8683347797141</v>
      </c>
      <c r="D3904" s="20">
        <v>8683347797165</v>
      </c>
      <c r="E3904" s="20" t="s">
        <v>0</v>
      </c>
    </row>
    <row r="3905" spans="1:5" x14ac:dyDescent="0.25">
      <c r="A3905" s="24" t="s">
        <v>408</v>
      </c>
      <c r="B3905" s="18" t="s">
        <v>407</v>
      </c>
      <c r="C3905" s="21">
        <v>8683347799336</v>
      </c>
      <c r="D3905" s="21">
        <v>8683347797189</v>
      </c>
      <c r="E3905" s="21" t="s">
        <v>0</v>
      </c>
    </row>
    <row r="3906" spans="1:5" x14ac:dyDescent="0.25">
      <c r="A3906" s="23" t="s">
        <v>406</v>
      </c>
      <c r="B3906" s="17" t="s">
        <v>405</v>
      </c>
      <c r="C3906" s="20">
        <v>8683347797202</v>
      </c>
      <c r="D3906" s="20">
        <v>8683347700462</v>
      </c>
      <c r="E3906" s="20" t="s">
        <v>0</v>
      </c>
    </row>
    <row r="3907" spans="1:5" x14ac:dyDescent="0.25">
      <c r="A3907" s="24" t="s">
        <v>404</v>
      </c>
      <c r="B3907" s="18" t="s">
        <v>403</v>
      </c>
      <c r="C3907" s="21">
        <v>8683347799343</v>
      </c>
      <c r="D3907" s="21">
        <v>8683347700479</v>
      </c>
      <c r="E3907" s="21" t="s">
        <v>0</v>
      </c>
    </row>
    <row r="3908" spans="1:5" x14ac:dyDescent="0.25">
      <c r="A3908" s="23" t="s">
        <v>402</v>
      </c>
      <c r="B3908" s="17" t="s">
        <v>401</v>
      </c>
      <c r="C3908" s="20">
        <v>8683347714247</v>
      </c>
      <c r="D3908" s="20">
        <v>8683347714254</v>
      </c>
      <c r="E3908" s="20" t="s">
        <v>0</v>
      </c>
    </row>
    <row r="3909" spans="1:5" x14ac:dyDescent="0.25">
      <c r="A3909" s="24" t="s">
        <v>400</v>
      </c>
      <c r="B3909" s="18" t="s">
        <v>399</v>
      </c>
      <c r="C3909" s="21">
        <v>8683347700486</v>
      </c>
      <c r="D3909" s="21">
        <v>8683347700493</v>
      </c>
      <c r="E3909" s="21" t="s">
        <v>0</v>
      </c>
    </row>
    <row r="3910" spans="1:5" x14ac:dyDescent="0.25">
      <c r="A3910" s="23" t="s">
        <v>398</v>
      </c>
      <c r="B3910" s="17" t="s">
        <v>397</v>
      </c>
      <c r="C3910" s="20">
        <v>8683347700509</v>
      </c>
      <c r="D3910" s="20">
        <v>8683347700516</v>
      </c>
      <c r="E3910" s="20" t="s">
        <v>0</v>
      </c>
    </row>
    <row r="3911" spans="1:5" x14ac:dyDescent="0.25">
      <c r="A3911" s="24" t="s">
        <v>396</v>
      </c>
      <c r="B3911" s="18" t="s">
        <v>395</v>
      </c>
      <c r="C3911" s="21">
        <v>8683347700523</v>
      </c>
      <c r="D3911" s="21">
        <v>8683347700530</v>
      </c>
      <c r="E3911" s="21" t="s">
        <v>0</v>
      </c>
    </row>
    <row r="3912" spans="1:5" x14ac:dyDescent="0.25">
      <c r="A3912" s="23" t="s">
        <v>394</v>
      </c>
      <c r="B3912" s="17" t="s">
        <v>393</v>
      </c>
      <c r="C3912" s="20">
        <v>8683347799374</v>
      </c>
      <c r="D3912" s="20">
        <v>8683347700547</v>
      </c>
      <c r="E3912" s="20" t="s">
        <v>0</v>
      </c>
    </row>
    <row r="3913" spans="1:5" x14ac:dyDescent="0.25">
      <c r="A3913" s="24" t="s">
        <v>392</v>
      </c>
      <c r="B3913" s="18" t="s">
        <v>391</v>
      </c>
      <c r="C3913" s="21">
        <v>8683347799381</v>
      </c>
      <c r="D3913" s="21">
        <v>8683347700554</v>
      </c>
      <c r="E3913" s="21" t="s">
        <v>0</v>
      </c>
    </row>
    <row r="3914" spans="1:5" x14ac:dyDescent="0.25">
      <c r="A3914" s="23" t="s">
        <v>390</v>
      </c>
      <c r="B3914" s="17" t="s">
        <v>389</v>
      </c>
      <c r="C3914" s="20">
        <v>8683347799398</v>
      </c>
      <c r="D3914" s="20">
        <v>8683347700561</v>
      </c>
      <c r="E3914" s="20" t="s">
        <v>0</v>
      </c>
    </row>
    <row r="3915" spans="1:5" x14ac:dyDescent="0.25">
      <c r="A3915" s="24" t="s">
        <v>388</v>
      </c>
      <c r="B3915" s="18" t="s">
        <v>387</v>
      </c>
      <c r="C3915" s="21">
        <v>8683347703661</v>
      </c>
      <c r="D3915" s="21">
        <v>8683347798476</v>
      </c>
      <c r="E3915" s="21" t="s">
        <v>0</v>
      </c>
    </row>
    <row r="3916" spans="1:5" x14ac:dyDescent="0.25">
      <c r="A3916" s="23" t="s">
        <v>386</v>
      </c>
      <c r="B3916" s="17" t="s">
        <v>385</v>
      </c>
      <c r="C3916" s="20">
        <v>8683347796786</v>
      </c>
      <c r="D3916" s="20">
        <v>8683347700578</v>
      </c>
      <c r="E3916" s="20" t="s">
        <v>0</v>
      </c>
    </row>
    <row r="3917" spans="1:5" x14ac:dyDescent="0.25">
      <c r="A3917" s="24" t="s">
        <v>384</v>
      </c>
      <c r="B3917" s="18" t="s">
        <v>383</v>
      </c>
      <c r="C3917" s="21">
        <v>8683347708697</v>
      </c>
      <c r="D3917" s="21">
        <v>8683347708703</v>
      </c>
      <c r="E3917" s="21" t="s">
        <v>0</v>
      </c>
    </row>
    <row r="3918" spans="1:5" x14ac:dyDescent="0.25">
      <c r="A3918" s="24" t="s">
        <v>382</v>
      </c>
      <c r="B3918" s="18" t="s">
        <v>381</v>
      </c>
      <c r="C3918" s="21">
        <v>8683347700608</v>
      </c>
      <c r="D3918" s="21">
        <v>8683347700615</v>
      </c>
      <c r="E3918" s="21" t="s">
        <v>0</v>
      </c>
    </row>
    <row r="3919" spans="1:5" x14ac:dyDescent="0.25">
      <c r="A3919" s="23" t="s">
        <v>380</v>
      </c>
      <c r="B3919" s="17" t="s">
        <v>379</v>
      </c>
      <c r="C3919" s="20">
        <v>8683347796984</v>
      </c>
      <c r="D3919" s="20">
        <v>8683347704941</v>
      </c>
      <c r="E3919" s="20" t="s">
        <v>0</v>
      </c>
    </row>
    <row r="3920" spans="1:5" x14ac:dyDescent="0.25">
      <c r="A3920" s="23" t="s">
        <v>378</v>
      </c>
      <c r="B3920" s="17" t="s">
        <v>377</v>
      </c>
      <c r="C3920" s="20">
        <v>8681682048546</v>
      </c>
      <c r="D3920" s="20">
        <v>8683347704958</v>
      </c>
      <c r="E3920" s="20" t="s">
        <v>0</v>
      </c>
    </row>
    <row r="3921" spans="1:5" x14ac:dyDescent="0.25">
      <c r="A3921" s="24" t="s">
        <v>376</v>
      </c>
      <c r="B3921" s="18" t="s">
        <v>375</v>
      </c>
      <c r="C3921" s="21">
        <v>8683347700622</v>
      </c>
      <c r="D3921" s="21">
        <v>8683347700639</v>
      </c>
      <c r="E3921" s="21" t="s">
        <v>0</v>
      </c>
    </row>
    <row r="3922" spans="1:5" x14ac:dyDescent="0.25">
      <c r="A3922" s="23" t="s">
        <v>374</v>
      </c>
      <c r="B3922" s="17" t="s">
        <v>373</v>
      </c>
      <c r="C3922" s="20">
        <v>8681682048553</v>
      </c>
      <c r="D3922" s="20">
        <v>8683347704965</v>
      </c>
      <c r="E3922" s="20" t="s">
        <v>0</v>
      </c>
    </row>
    <row r="3923" spans="1:5" x14ac:dyDescent="0.25">
      <c r="A3923" s="24" t="s">
        <v>372</v>
      </c>
      <c r="B3923" s="18" t="s">
        <v>371</v>
      </c>
      <c r="C3923" s="21">
        <v>8683347797073</v>
      </c>
      <c r="D3923" s="21">
        <v>8683347796717</v>
      </c>
      <c r="E3923" s="21" t="s">
        <v>0</v>
      </c>
    </row>
    <row r="3924" spans="1:5" x14ac:dyDescent="0.25">
      <c r="A3924" s="23" t="s">
        <v>370</v>
      </c>
      <c r="B3924" s="17" t="s">
        <v>369</v>
      </c>
      <c r="C3924" s="20">
        <v>8683347700646</v>
      </c>
      <c r="D3924" s="20">
        <v>8683347700653</v>
      </c>
      <c r="E3924" s="20" t="s">
        <v>0</v>
      </c>
    </row>
    <row r="3925" spans="1:5" x14ac:dyDescent="0.25">
      <c r="A3925" s="24" t="s">
        <v>368</v>
      </c>
      <c r="B3925" s="18" t="s">
        <v>367</v>
      </c>
      <c r="C3925" s="21">
        <v>8683347700660</v>
      </c>
      <c r="D3925" s="21">
        <v>8683347700677</v>
      </c>
      <c r="E3925" s="21" t="s">
        <v>0</v>
      </c>
    </row>
    <row r="3926" spans="1:5" x14ac:dyDescent="0.25">
      <c r="A3926" s="23" t="s">
        <v>366</v>
      </c>
      <c r="B3926" s="17" t="s">
        <v>365</v>
      </c>
      <c r="C3926" s="20">
        <v>8683347708871</v>
      </c>
      <c r="D3926" s="20">
        <v>8683347708888</v>
      </c>
      <c r="E3926" s="20" t="s">
        <v>0</v>
      </c>
    </row>
    <row r="3927" spans="1:5" x14ac:dyDescent="0.25">
      <c r="A3927" s="24" t="s">
        <v>364</v>
      </c>
      <c r="B3927" s="18" t="s">
        <v>363</v>
      </c>
      <c r="C3927" s="21">
        <v>8681682048423</v>
      </c>
      <c r="D3927" s="21">
        <v>8683347700684</v>
      </c>
      <c r="E3927" s="21" t="s">
        <v>0</v>
      </c>
    </row>
    <row r="3928" spans="1:5" x14ac:dyDescent="0.25">
      <c r="A3928" s="24" t="s">
        <v>362</v>
      </c>
      <c r="B3928" s="18" t="s">
        <v>361</v>
      </c>
      <c r="C3928" s="21">
        <v>8683347700707</v>
      </c>
      <c r="D3928" s="21">
        <v>8683347700714</v>
      </c>
      <c r="E3928" s="21" t="s">
        <v>0</v>
      </c>
    </row>
    <row r="3929" spans="1:5" x14ac:dyDescent="0.25">
      <c r="A3929" s="23" t="s">
        <v>360</v>
      </c>
      <c r="B3929" s="17" t="s">
        <v>359</v>
      </c>
      <c r="C3929" s="20">
        <v>8681682048430</v>
      </c>
      <c r="D3929" s="20">
        <v>8683347700721</v>
      </c>
      <c r="E3929" s="20" t="s">
        <v>0</v>
      </c>
    </row>
    <row r="3930" spans="1:5" x14ac:dyDescent="0.25">
      <c r="A3930" s="23" t="s">
        <v>358</v>
      </c>
      <c r="B3930" s="17" t="s">
        <v>357</v>
      </c>
      <c r="C3930" s="20">
        <v>8681682048447</v>
      </c>
      <c r="D3930" s="20">
        <v>8683347700745</v>
      </c>
      <c r="E3930" s="20" t="s">
        <v>0</v>
      </c>
    </row>
    <row r="3931" spans="1:5" x14ac:dyDescent="0.25">
      <c r="A3931" s="24" t="s">
        <v>356</v>
      </c>
      <c r="B3931" s="18" t="s">
        <v>355</v>
      </c>
      <c r="C3931" s="21">
        <v>8683347703562</v>
      </c>
      <c r="D3931" s="21">
        <v>8683347798551</v>
      </c>
      <c r="E3931" s="21" t="s">
        <v>0</v>
      </c>
    </row>
    <row r="3932" spans="1:5" x14ac:dyDescent="0.25">
      <c r="A3932" s="23" t="s">
        <v>354</v>
      </c>
      <c r="B3932" s="17" t="s">
        <v>353</v>
      </c>
      <c r="C3932" s="20">
        <v>8683347703579</v>
      </c>
      <c r="D3932" s="20">
        <v>8683347798568</v>
      </c>
      <c r="E3932" s="20" t="s">
        <v>0</v>
      </c>
    </row>
    <row r="3933" spans="1:5" x14ac:dyDescent="0.25">
      <c r="A3933" s="24" t="s">
        <v>352</v>
      </c>
      <c r="B3933" s="18" t="s">
        <v>351</v>
      </c>
      <c r="C3933" s="21">
        <v>8683347700769</v>
      </c>
      <c r="D3933" s="21">
        <v>8683347700776</v>
      </c>
      <c r="E3933" s="21" t="s">
        <v>0</v>
      </c>
    </row>
    <row r="3934" spans="1:5" x14ac:dyDescent="0.25">
      <c r="A3934" s="23" t="s">
        <v>350</v>
      </c>
      <c r="B3934" s="17" t="s">
        <v>349</v>
      </c>
      <c r="C3934" s="20">
        <v>8683347700783</v>
      </c>
      <c r="D3934" s="20">
        <v>8683347700790</v>
      </c>
      <c r="E3934" s="20" t="s">
        <v>0</v>
      </c>
    </row>
    <row r="3935" spans="1:5" x14ac:dyDescent="0.25">
      <c r="A3935" s="24" t="s">
        <v>348</v>
      </c>
      <c r="B3935" s="18" t="s">
        <v>347</v>
      </c>
      <c r="C3935" s="21">
        <v>8683347796311</v>
      </c>
      <c r="D3935" s="21">
        <v>8683347700752</v>
      </c>
      <c r="E3935" s="21" t="s">
        <v>0</v>
      </c>
    </row>
    <row r="3936" spans="1:5" x14ac:dyDescent="0.25">
      <c r="A3936" s="24" t="s">
        <v>346</v>
      </c>
      <c r="B3936" s="18" t="s">
        <v>345</v>
      </c>
      <c r="C3936" s="21">
        <v>8683347703623</v>
      </c>
      <c r="D3936" s="21">
        <v>8683347700806</v>
      </c>
      <c r="E3936" s="21" t="s">
        <v>0</v>
      </c>
    </row>
    <row r="3937" spans="1:5" x14ac:dyDescent="0.25">
      <c r="A3937" s="23" t="s">
        <v>344</v>
      </c>
      <c r="B3937" s="17" t="s">
        <v>343</v>
      </c>
      <c r="C3937" s="20">
        <v>8683347703630</v>
      </c>
      <c r="D3937" s="20">
        <v>8683347700851</v>
      </c>
      <c r="E3937" s="20" t="s">
        <v>0</v>
      </c>
    </row>
    <row r="3938" spans="1:5" x14ac:dyDescent="0.25">
      <c r="A3938" s="24" t="s">
        <v>342</v>
      </c>
      <c r="B3938" s="18" t="s">
        <v>341</v>
      </c>
      <c r="C3938" s="21">
        <v>8683347796533</v>
      </c>
      <c r="D3938" s="21">
        <v>8683347700882</v>
      </c>
      <c r="E3938" s="21" t="s">
        <v>0</v>
      </c>
    </row>
    <row r="3939" spans="1:5" x14ac:dyDescent="0.25">
      <c r="A3939" s="23" t="s">
        <v>340</v>
      </c>
      <c r="B3939" s="17" t="s">
        <v>339</v>
      </c>
      <c r="C3939" s="20">
        <v>8683347703647</v>
      </c>
      <c r="D3939" s="20" t="s">
        <v>0</v>
      </c>
      <c r="E3939" s="20" t="s">
        <v>0</v>
      </c>
    </row>
    <row r="3940" spans="1:5" x14ac:dyDescent="0.25">
      <c r="A3940" s="24" t="s">
        <v>338</v>
      </c>
      <c r="B3940" s="18" t="s">
        <v>337</v>
      </c>
      <c r="C3940" s="21">
        <v>8683347798025</v>
      </c>
      <c r="D3940" s="21">
        <v>8683347798117</v>
      </c>
      <c r="E3940" s="21" t="s">
        <v>0</v>
      </c>
    </row>
    <row r="3941" spans="1:5" x14ac:dyDescent="0.25">
      <c r="A3941" s="23" t="s">
        <v>336</v>
      </c>
      <c r="B3941" s="17" t="s">
        <v>335</v>
      </c>
      <c r="C3941" s="20">
        <v>8683347706785</v>
      </c>
      <c r="D3941" s="20">
        <v>8683347707560</v>
      </c>
      <c r="E3941" s="20" t="s">
        <v>0</v>
      </c>
    </row>
    <row r="3942" spans="1:5" x14ac:dyDescent="0.25">
      <c r="A3942" s="24" t="s">
        <v>334</v>
      </c>
      <c r="B3942" s="18" t="s">
        <v>333</v>
      </c>
      <c r="C3942" s="21">
        <v>8683347705085</v>
      </c>
      <c r="D3942" s="21">
        <v>8683347705108</v>
      </c>
      <c r="E3942" s="21" t="s">
        <v>0</v>
      </c>
    </row>
    <row r="3943" spans="1:5" x14ac:dyDescent="0.25">
      <c r="A3943" s="23" t="s">
        <v>332</v>
      </c>
      <c r="B3943" s="17" t="s">
        <v>331</v>
      </c>
      <c r="C3943" s="20">
        <v>8683347706822</v>
      </c>
      <c r="D3943" s="20">
        <v>8683347707607</v>
      </c>
      <c r="E3943" s="20" t="s">
        <v>0</v>
      </c>
    </row>
    <row r="3944" spans="1:5" x14ac:dyDescent="0.25">
      <c r="A3944" s="24" t="s">
        <v>330</v>
      </c>
      <c r="B3944" s="18" t="s">
        <v>329</v>
      </c>
      <c r="C3944" s="21">
        <v>8683347706846</v>
      </c>
      <c r="D3944" s="21">
        <v>8683347707621</v>
      </c>
      <c r="E3944" s="21" t="s">
        <v>0</v>
      </c>
    </row>
    <row r="3945" spans="1:5" x14ac:dyDescent="0.25">
      <c r="A3945" s="23" t="s">
        <v>328</v>
      </c>
      <c r="B3945" s="17" t="s">
        <v>327</v>
      </c>
      <c r="C3945" s="20">
        <v>8683347706792</v>
      </c>
      <c r="D3945" s="20">
        <v>8683347707577</v>
      </c>
      <c r="E3945" s="20" t="s">
        <v>0</v>
      </c>
    </row>
    <row r="3946" spans="1:5" x14ac:dyDescent="0.25">
      <c r="A3946" s="24" t="s">
        <v>326</v>
      </c>
      <c r="B3946" s="18" t="s">
        <v>325</v>
      </c>
      <c r="C3946" s="21">
        <v>8683347706815</v>
      </c>
      <c r="D3946" s="21">
        <v>8683347707591</v>
      </c>
      <c r="E3946" s="21" t="s">
        <v>0</v>
      </c>
    </row>
    <row r="3947" spans="1:5" x14ac:dyDescent="0.25">
      <c r="A3947" s="23" t="s">
        <v>324</v>
      </c>
      <c r="B3947" s="17" t="s">
        <v>323</v>
      </c>
      <c r="C3947" s="20">
        <v>8683347706839</v>
      </c>
      <c r="D3947" s="20">
        <v>8683347707614</v>
      </c>
      <c r="E3947" s="20" t="s">
        <v>0</v>
      </c>
    </row>
    <row r="3948" spans="1:5" x14ac:dyDescent="0.25">
      <c r="A3948" s="24" t="s">
        <v>322</v>
      </c>
      <c r="B3948" s="18" t="s">
        <v>321</v>
      </c>
      <c r="C3948" s="21">
        <v>8683347706860</v>
      </c>
      <c r="D3948" s="21">
        <v>8683347707751</v>
      </c>
      <c r="E3948" s="21" t="s">
        <v>0</v>
      </c>
    </row>
    <row r="3949" spans="1:5" x14ac:dyDescent="0.25">
      <c r="A3949" s="23" t="s">
        <v>320</v>
      </c>
      <c r="B3949" s="17" t="s">
        <v>319</v>
      </c>
      <c r="C3949" s="20">
        <v>8683347798032</v>
      </c>
      <c r="D3949" s="20">
        <v>8683347700950</v>
      </c>
      <c r="E3949" s="20" t="s">
        <v>0</v>
      </c>
    </row>
    <row r="3950" spans="1:5" x14ac:dyDescent="0.25">
      <c r="A3950" s="24" t="s">
        <v>318</v>
      </c>
      <c r="B3950" s="18" t="s">
        <v>317</v>
      </c>
      <c r="C3950" s="21">
        <v>8683347798049</v>
      </c>
      <c r="D3950" s="21">
        <v>8683347700967</v>
      </c>
      <c r="E3950" s="21" t="s">
        <v>0</v>
      </c>
    </row>
    <row r="3951" spans="1:5" x14ac:dyDescent="0.25">
      <c r="A3951" s="23" t="s">
        <v>316</v>
      </c>
      <c r="B3951" s="17" t="s">
        <v>315</v>
      </c>
      <c r="C3951" s="20">
        <v>8683347798056</v>
      </c>
      <c r="D3951" s="20">
        <v>8683347700974</v>
      </c>
      <c r="E3951" s="20" t="s">
        <v>0</v>
      </c>
    </row>
    <row r="3952" spans="1:5" x14ac:dyDescent="0.25">
      <c r="A3952" s="24" t="s">
        <v>314</v>
      </c>
      <c r="B3952" s="18" t="s">
        <v>313</v>
      </c>
      <c r="C3952" s="21">
        <v>8683347798070</v>
      </c>
      <c r="D3952" s="21">
        <v>8683347700981</v>
      </c>
      <c r="E3952" s="21" t="s">
        <v>0</v>
      </c>
    </row>
    <row r="3953" spans="1:5" x14ac:dyDescent="0.25">
      <c r="A3953" s="23" t="s">
        <v>312</v>
      </c>
      <c r="B3953" s="17" t="s">
        <v>311</v>
      </c>
      <c r="C3953" s="20">
        <v>8683347798094</v>
      </c>
      <c r="D3953" s="20">
        <v>8683347700998</v>
      </c>
      <c r="E3953" s="20" t="s">
        <v>0</v>
      </c>
    </row>
    <row r="3954" spans="1:5" x14ac:dyDescent="0.25">
      <c r="A3954" s="24" t="s">
        <v>310</v>
      </c>
      <c r="B3954" s="18" t="s">
        <v>309</v>
      </c>
      <c r="C3954" s="21">
        <v>8683347707027</v>
      </c>
      <c r="D3954" s="21">
        <v>8683347707911</v>
      </c>
      <c r="E3954" s="21" t="s">
        <v>0</v>
      </c>
    </row>
    <row r="3955" spans="1:5" x14ac:dyDescent="0.25">
      <c r="A3955" s="23" t="s">
        <v>308</v>
      </c>
      <c r="B3955" s="17" t="s">
        <v>307</v>
      </c>
      <c r="C3955" s="20">
        <v>8683347703746</v>
      </c>
      <c r="D3955" s="20">
        <v>8683347703784</v>
      </c>
      <c r="E3955" s="20" t="s">
        <v>0</v>
      </c>
    </row>
    <row r="3956" spans="1:5" x14ac:dyDescent="0.25">
      <c r="A3956" s="24" t="s">
        <v>306</v>
      </c>
      <c r="B3956" s="18" t="s">
        <v>305</v>
      </c>
      <c r="C3956" s="21">
        <v>8683347703753</v>
      </c>
      <c r="D3956" s="21">
        <v>8683347703791</v>
      </c>
      <c r="E3956" s="21" t="s">
        <v>0</v>
      </c>
    </row>
    <row r="3957" spans="1:5" x14ac:dyDescent="0.25">
      <c r="A3957" s="24" t="s">
        <v>304</v>
      </c>
      <c r="B3957" s="18" t="s">
        <v>303</v>
      </c>
      <c r="C3957" s="21">
        <v>8683347715121</v>
      </c>
      <c r="D3957" s="21">
        <v>8683347715138</v>
      </c>
      <c r="E3957" s="21" t="s">
        <v>0</v>
      </c>
    </row>
    <row r="3958" spans="1:5" x14ac:dyDescent="0.25">
      <c r="A3958" s="24" t="s">
        <v>302</v>
      </c>
      <c r="B3958" s="18" t="s">
        <v>301</v>
      </c>
      <c r="C3958" s="21">
        <v>8683347703760</v>
      </c>
      <c r="D3958" s="21">
        <v>8683347703807</v>
      </c>
      <c r="E3958" s="21" t="s">
        <v>0</v>
      </c>
    </row>
    <row r="3959" spans="1:5" x14ac:dyDescent="0.25">
      <c r="A3959" s="23" t="s">
        <v>300</v>
      </c>
      <c r="B3959" s="17" t="s">
        <v>299</v>
      </c>
      <c r="C3959" s="20">
        <v>8683347796540</v>
      </c>
      <c r="D3959" s="20">
        <v>8683347701001</v>
      </c>
      <c r="E3959" s="20" t="s">
        <v>0</v>
      </c>
    </row>
    <row r="3960" spans="1:5" x14ac:dyDescent="0.25">
      <c r="A3960" s="24" t="s">
        <v>298</v>
      </c>
      <c r="B3960" s="18" t="s">
        <v>297</v>
      </c>
      <c r="C3960" s="21">
        <v>8683347703777</v>
      </c>
      <c r="D3960" s="21">
        <v>8683347703814</v>
      </c>
      <c r="E3960" s="21" t="s">
        <v>0</v>
      </c>
    </row>
    <row r="3961" spans="1:5" x14ac:dyDescent="0.25">
      <c r="A3961" s="23" t="s">
        <v>296</v>
      </c>
      <c r="B3961" s="17" t="s">
        <v>7245</v>
      </c>
      <c r="C3961" s="20">
        <v>8683347710157</v>
      </c>
      <c r="D3961" s="20" t="s">
        <v>0</v>
      </c>
      <c r="E3961" s="20" t="s">
        <v>0</v>
      </c>
    </row>
    <row r="3962" spans="1:5" x14ac:dyDescent="0.25">
      <c r="A3962" s="24" t="s">
        <v>295</v>
      </c>
      <c r="B3962" s="18" t="s">
        <v>294</v>
      </c>
      <c r="C3962" s="21">
        <v>8683347708444</v>
      </c>
      <c r="D3962" s="21">
        <v>8683347708451</v>
      </c>
      <c r="E3962" s="21" t="s">
        <v>0</v>
      </c>
    </row>
    <row r="3963" spans="1:5" x14ac:dyDescent="0.25">
      <c r="A3963" s="23" t="s">
        <v>293</v>
      </c>
      <c r="B3963" s="17" t="s">
        <v>7246</v>
      </c>
      <c r="C3963" s="20">
        <v>8683347710201</v>
      </c>
      <c r="D3963" s="20" t="s">
        <v>0</v>
      </c>
      <c r="E3963" s="20" t="s">
        <v>0</v>
      </c>
    </row>
    <row r="3964" spans="1:5" x14ac:dyDescent="0.25">
      <c r="A3964" s="24" t="s">
        <v>292</v>
      </c>
      <c r="B3964" s="18" t="s">
        <v>291</v>
      </c>
      <c r="C3964" s="21">
        <v>8683347708482</v>
      </c>
      <c r="D3964" s="21">
        <v>8683347708499</v>
      </c>
      <c r="E3964" s="21" t="s">
        <v>0</v>
      </c>
    </row>
    <row r="3965" spans="1:5" x14ac:dyDescent="0.25">
      <c r="A3965" s="23" t="s">
        <v>290</v>
      </c>
      <c r="B3965" s="17" t="s">
        <v>289</v>
      </c>
      <c r="C3965" s="20">
        <v>8683347710218</v>
      </c>
      <c r="D3965" s="20" t="s">
        <v>0</v>
      </c>
      <c r="E3965" s="20" t="s">
        <v>0</v>
      </c>
    </row>
    <row r="3966" spans="1:5" x14ac:dyDescent="0.25">
      <c r="A3966" s="24" t="s">
        <v>288</v>
      </c>
      <c r="B3966" s="18" t="s">
        <v>287</v>
      </c>
      <c r="C3966" s="21">
        <v>8683347710225</v>
      </c>
      <c r="D3966" s="21" t="s">
        <v>0</v>
      </c>
      <c r="E3966" s="21" t="s">
        <v>0</v>
      </c>
    </row>
    <row r="3967" spans="1:5" x14ac:dyDescent="0.25">
      <c r="A3967" s="23" t="s">
        <v>286</v>
      </c>
      <c r="B3967" s="17" t="s">
        <v>285</v>
      </c>
      <c r="C3967" s="20">
        <v>8683347710232</v>
      </c>
      <c r="D3967" s="20">
        <v>8683347710966</v>
      </c>
      <c r="E3967" s="20" t="s">
        <v>0</v>
      </c>
    </row>
    <row r="3968" spans="1:5" x14ac:dyDescent="0.25">
      <c r="A3968" s="24" t="s">
        <v>284</v>
      </c>
      <c r="B3968" s="18" t="s">
        <v>283</v>
      </c>
      <c r="C3968" s="21">
        <v>8683347710249</v>
      </c>
      <c r="D3968" s="21" t="s">
        <v>0</v>
      </c>
      <c r="E3968" s="21" t="s">
        <v>0</v>
      </c>
    </row>
    <row r="3969" spans="1:5" x14ac:dyDescent="0.25">
      <c r="A3969" s="23" t="s">
        <v>282</v>
      </c>
      <c r="B3969" s="17" t="s">
        <v>281</v>
      </c>
      <c r="C3969" s="20">
        <v>8683347710256</v>
      </c>
      <c r="D3969" s="20">
        <v>8683347710973</v>
      </c>
      <c r="E3969" s="20" t="s">
        <v>0</v>
      </c>
    </row>
    <row r="3970" spans="1:5" x14ac:dyDescent="0.25">
      <c r="A3970" s="24" t="s">
        <v>280</v>
      </c>
      <c r="B3970" s="18" t="s">
        <v>279</v>
      </c>
      <c r="C3970" s="21">
        <v>8683347711291</v>
      </c>
      <c r="D3970" s="21">
        <v>8683347711307</v>
      </c>
      <c r="E3970" s="21" t="s">
        <v>0</v>
      </c>
    </row>
    <row r="3971" spans="1:5" x14ac:dyDescent="0.25">
      <c r="A3971" s="23" t="s">
        <v>278</v>
      </c>
      <c r="B3971" s="17" t="s">
        <v>277</v>
      </c>
      <c r="C3971" s="20">
        <v>8683347711314</v>
      </c>
      <c r="D3971" s="20">
        <v>8683347711321</v>
      </c>
      <c r="E3971" s="20" t="s">
        <v>0</v>
      </c>
    </row>
    <row r="3972" spans="1:5" x14ac:dyDescent="0.25">
      <c r="A3972" s="24" t="s">
        <v>276</v>
      </c>
      <c r="B3972" s="18" t="s">
        <v>275</v>
      </c>
      <c r="C3972" s="21">
        <v>8683347709045</v>
      </c>
      <c r="D3972" s="21" t="s">
        <v>0</v>
      </c>
      <c r="E3972" s="21" t="s">
        <v>0</v>
      </c>
    </row>
    <row r="3973" spans="1:5" x14ac:dyDescent="0.25">
      <c r="A3973" s="23" t="s">
        <v>274</v>
      </c>
      <c r="B3973" s="17" t="s">
        <v>273</v>
      </c>
      <c r="C3973" s="20">
        <v>8683347710133</v>
      </c>
      <c r="D3973" s="20" t="s">
        <v>0</v>
      </c>
      <c r="E3973" s="20" t="s">
        <v>0</v>
      </c>
    </row>
    <row r="3974" spans="1:5" x14ac:dyDescent="0.25">
      <c r="A3974" s="24" t="s">
        <v>272</v>
      </c>
      <c r="B3974" s="18" t="s">
        <v>271</v>
      </c>
      <c r="C3974" s="21">
        <v>8683347708468</v>
      </c>
      <c r="D3974" s="21">
        <v>8683347708475</v>
      </c>
      <c r="E3974" s="21" t="s">
        <v>0</v>
      </c>
    </row>
    <row r="3975" spans="1:5" x14ac:dyDescent="0.25">
      <c r="A3975" s="23" t="s">
        <v>270</v>
      </c>
      <c r="B3975" s="17" t="s">
        <v>269</v>
      </c>
      <c r="C3975" s="20">
        <v>8683347710140</v>
      </c>
      <c r="D3975" s="20" t="s">
        <v>0</v>
      </c>
      <c r="E3975" s="20" t="s">
        <v>0</v>
      </c>
    </row>
    <row r="3976" spans="1:5" x14ac:dyDescent="0.25">
      <c r="A3976" s="24" t="s">
        <v>268</v>
      </c>
      <c r="B3976" s="18" t="s">
        <v>267</v>
      </c>
      <c r="C3976" s="21">
        <v>8683347707133</v>
      </c>
      <c r="D3976" s="21">
        <v>8683347710997</v>
      </c>
      <c r="E3976" s="21" t="s">
        <v>0</v>
      </c>
    </row>
    <row r="3977" spans="1:5" x14ac:dyDescent="0.25">
      <c r="A3977" s="23" t="s">
        <v>266</v>
      </c>
      <c r="B3977" s="17" t="s">
        <v>265</v>
      </c>
      <c r="C3977" s="20">
        <v>8683347707157</v>
      </c>
      <c r="D3977" s="20">
        <v>8683347711208</v>
      </c>
      <c r="E3977" s="20" t="s">
        <v>0</v>
      </c>
    </row>
    <row r="3978" spans="1:5" x14ac:dyDescent="0.25">
      <c r="A3978" s="24" t="s">
        <v>264</v>
      </c>
      <c r="B3978" s="18" t="s">
        <v>263</v>
      </c>
      <c r="C3978" s="21">
        <v>8683347707201</v>
      </c>
      <c r="D3978" s="21">
        <v>8683347715664</v>
      </c>
      <c r="E3978" s="21" t="s">
        <v>0</v>
      </c>
    </row>
    <row r="3979" spans="1:5" x14ac:dyDescent="0.25">
      <c r="A3979" s="24" t="s">
        <v>7247</v>
      </c>
      <c r="B3979" s="18" t="s">
        <v>7248</v>
      </c>
      <c r="C3979" s="21">
        <v>8683347708598</v>
      </c>
      <c r="D3979" s="21">
        <v>8683347710317</v>
      </c>
      <c r="E3979" s="21" t="s">
        <v>0</v>
      </c>
    </row>
    <row r="3980" spans="1:5" x14ac:dyDescent="0.25">
      <c r="A3980" s="23" t="s">
        <v>7249</v>
      </c>
      <c r="B3980" s="17" t="s">
        <v>7250</v>
      </c>
      <c r="C3980" s="20">
        <v>8683347708628</v>
      </c>
      <c r="D3980" s="20" t="s">
        <v>0</v>
      </c>
      <c r="E3980" s="20" t="s">
        <v>0</v>
      </c>
    </row>
    <row r="3981" spans="1:5" x14ac:dyDescent="0.25">
      <c r="A3981" s="24" t="s">
        <v>7251</v>
      </c>
      <c r="B3981" s="18" t="s">
        <v>7252</v>
      </c>
      <c r="C3981" s="21">
        <v>8683347708666</v>
      </c>
      <c r="D3981" s="21" t="s">
        <v>0</v>
      </c>
      <c r="E3981" s="21" t="s">
        <v>0</v>
      </c>
    </row>
    <row r="3982" spans="1:5" x14ac:dyDescent="0.25">
      <c r="A3982" s="23" t="s">
        <v>7253</v>
      </c>
      <c r="B3982" s="17" t="s">
        <v>7254</v>
      </c>
      <c r="C3982" s="20">
        <v>8683347708680</v>
      </c>
      <c r="D3982" s="20" t="s">
        <v>0</v>
      </c>
      <c r="E3982" s="20" t="s">
        <v>0</v>
      </c>
    </row>
    <row r="3983" spans="1:5" x14ac:dyDescent="0.25">
      <c r="A3983" s="24" t="s">
        <v>7255</v>
      </c>
      <c r="B3983" s="18" t="s">
        <v>7256</v>
      </c>
      <c r="C3983" s="21">
        <v>8683347708710</v>
      </c>
      <c r="D3983" s="21" t="s">
        <v>0</v>
      </c>
      <c r="E3983" s="21" t="s">
        <v>0</v>
      </c>
    </row>
    <row r="3984" spans="1:5" x14ac:dyDescent="0.25">
      <c r="A3984" s="23" t="s">
        <v>7257</v>
      </c>
      <c r="B3984" s="17" t="s">
        <v>7258</v>
      </c>
      <c r="C3984" s="20">
        <v>8683347708727</v>
      </c>
      <c r="D3984" s="20" t="s">
        <v>0</v>
      </c>
      <c r="E3984" s="20" t="s">
        <v>0</v>
      </c>
    </row>
    <row r="3985" spans="1:5" x14ac:dyDescent="0.25">
      <c r="A3985" s="23" t="s">
        <v>7259</v>
      </c>
      <c r="B3985" s="17" t="s">
        <v>7260</v>
      </c>
      <c r="C3985" s="20">
        <v>8683347709144</v>
      </c>
      <c r="D3985" s="20">
        <v>8683347709700</v>
      </c>
      <c r="E3985" s="20" t="s">
        <v>0</v>
      </c>
    </row>
    <row r="3986" spans="1:5" x14ac:dyDescent="0.25">
      <c r="A3986" s="24" t="s">
        <v>7261</v>
      </c>
      <c r="B3986" s="18" t="s">
        <v>7262</v>
      </c>
      <c r="C3986" s="21">
        <v>8683347709212</v>
      </c>
      <c r="D3986" s="21" t="s">
        <v>0</v>
      </c>
      <c r="E3986" s="21" t="s">
        <v>0</v>
      </c>
    </row>
    <row r="3987" spans="1:5" x14ac:dyDescent="0.25">
      <c r="A3987" s="23" t="s">
        <v>7263</v>
      </c>
      <c r="B3987" s="17" t="s">
        <v>7264</v>
      </c>
      <c r="C3987" s="20">
        <v>8683347709229</v>
      </c>
      <c r="D3987" s="20" t="s">
        <v>0</v>
      </c>
      <c r="E3987" s="20" t="s">
        <v>0</v>
      </c>
    </row>
    <row r="3988" spans="1:5" x14ac:dyDescent="0.25">
      <c r="A3988" s="24" t="s">
        <v>7265</v>
      </c>
      <c r="B3988" s="18" t="s">
        <v>7266</v>
      </c>
      <c r="C3988" s="21">
        <v>8683347709236</v>
      </c>
      <c r="D3988" s="21" t="s">
        <v>0</v>
      </c>
      <c r="E3988" s="21" t="s">
        <v>0</v>
      </c>
    </row>
    <row r="3989" spans="1:5" x14ac:dyDescent="0.25">
      <c r="A3989" s="23" t="s">
        <v>7267</v>
      </c>
      <c r="B3989" s="17" t="s">
        <v>7268</v>
      </c>
      <c r="C3989" s="20">
        <v>8683347709243</v>
      </c>
      <c r="D3989" s="20" t="s">
        <v>0</v>
      </c>
      <c r="E3989" s="20" t="s">
        <v>0</v>
      </c>
    </row>
    <row r="3990" spans="1:5" x14ac:dyDescent="0.25">
      <c r="A3990" s="24" t="s">
        <v>7269</v>
      </c>
      <c r="B3990" s="18" t="s">
        <v>7270</v>
      </c>
      <c r="C3990" s="21">
        <v>8683347709250</v>
      </c>
      <c r="D3990" s="21" t="s">
        <v>0</v>
      </c>
      <c r="E3990" s="21" t="s">
        <v>0</v>
      </c>
    </row>
    <row r="3991" spans="1:5" x14ac:dyDescent="0.25">
      <c r="A3991" s="24" t="s">
        <v>262</v>
      </c>
      <c r="B3991" s="18" t="s">
        <v>261</v>
      </c>
      <c r="C3991" s="21">
        <v>8681682048317</v>
      </c>
      <c r="D3991" s="21">
        <v>8683347708260</v>
      </c>
      <c r="E3991" s="21" t="s">
        <v>0</v>
      </c>
    </row>
    <row r="3992" spans="1:5" x14ac:dyDescent="0.25">
      <c r="A3992" s="23" t="s">
        <v>260</v>
      </c>
      <c r="B3992" s="17" t="s">
        <v>259</v>
      </c>
      <c r="C3992" s="20">
        <v>8681682048706</v>
      </c>
      <c r="D3992" s="20">
        <v>8683347701292</v>
      </c>
      <c r="E3992" s="20">
        <v>8683347701513</v>
      </c>
    </row>
    <row r="3993" spans="1:5" x14ac:dyDescent="0.25">
      <c r="A3993" s="23" t="s">
        <v>7271</v>
      </c>
      <c r="B3993" s="17" t="s">
        <v>7272</v>
      </c>
      <c r="C3993" s="20" t="s">
        <v>0</v>
      </c>
      <c r="D3993" s="20" t="s">
        <v>0</v>
      </c>
      <c r="E3993" s="20" t="s">
        <v>0</v>
      </c>
    </row>
    <row r="3994" spans="1:5" x14ac:dyDescent="0.25">
      <c r="A3994" s="24" t="s">
        <v>7273</v>
      </c>
      <c r="B3994" s="18" t="s">
        <v>7274</v>
      </c>
      <c r="C3994" s="21" t="s">
        <v>0</v>
      </c>
      <c r="D3994" s="21" t="s">
        <v>0</v>
      </c>
      <c r="E3994" s="21" t="s">
        <v>0</v>
      </c>
    </row>
    <row r="3995" spans="1:5" x14ac:dyDescent="0.25">
      <c r="A3995" s="23" t="s">
        <v>7275</v>
      </c>
      <c r="B3995" s="17" t="s">
        <v>3602</v>
      </c>
      <c r="C3995" s="20">
        <v>8683347714636</v>
      </c>
      <c r="D3995" s="20">
        <v>8683347714643</v>
      </c>
      <c r="E3995" s="20">
        <v>8683347714650</v>
      </c>
    </row>
    <row r="3996" spans="1:5" x14ac:dyDescent="0.25">
      <c r="A3996" s="24" t="s">
        <v>258</v>
      </c>
      <c r="B3996" s="18" t="s">
        <v>257</v>
      </c>
      <c r="C3996" s="21">
        <v>8683347799411</v>
      </c>
      <c r="D3996" s="21">
        <v>8683347799091</v>
      </c>
      <c r="E3996" s="21">
        <v>8683347799138</v>
      </c>
    </row>
    <row r="3997" spans="1:5" x14ac:dyDescent="0.25">
      <c r="A3997" s="24" t="s">
        <v>256</v>
      </c>
      <c r="B3997" s="18" t="s">
        <v>255</v>
      </c>
      <c r="C3997" s="21">
        <v>8683347798964</v>
      </c>
      <c r="D3997" s="21">
        <v>8683347798971</v>
      </c>
      <c r="E3997" s="21">
        <v>8683347798995</v>
      </c>
    </row>
    <row r="3998" spans="1:5" x14ac:dyDescent="0.25">
      <c r="A3998" s="23" t="s">
        <v>7276</v>
      </c>
      <c r="B3998" s="17" t="s">
        <v>7277</v>
      </c>
      <c r="C3998" s="20">
        <v>8683347715794</v>
      </c>
      <c r="D3998" s="20">
        <v>8683347715800</v>
      </c>
      <c r="E3998" s="20">
        <v>8683347715817</v>
      </c>
    </row>
    <row r="3999" spans="1:5" x14ac:dyDescent="0.25">
      <c r="A3999" s="24" t="s">
        <v>254</v>
      </c>
      <c r="B3999" s="18" t="s">
        <v>253</v>
      </c>
      <c r="C3999" s="21">
        <v>8681682048744</v>
      </c>
      <c r="D3999" s="21">
        <v>8683347701377</v>
      </c>
      <c r="E3999" s="21">
        <v>8683347701599</v>
      </c>
    </row>
    <row r="4000" spans="1:5" x14ac:dyDescent="0.25">
      <c r="A4000" s="24" t="s">
        <v>7278</v>
      </c>
      <c r="B4000" s="18" t="s">
        <v>7279</v>
      </c>
      <c r="C4000" s="21" t="s">
        <v>0</v>
      </c>
      <c r="D4000" s="21" t="s">
        <v>0</v>
      </c>
      <c r="E4000" s="21" t="s">
        <v>0</v>
      </c>
    </row>
    <row r="4001" spans="1:5" x14ac:dyDescent="0.25">
      <c r="A4001" s="23" t="s">
        <v>252</v>
      </c>
      <c r="B4001" s="17" t="s">
        <v>251</v>
      </c>
      <c r="C4001" s="20">
        <v>8683347708567</v>
      </c>
      <c r="D4001" s="20">
        <v>8683347708574</v>
      </c>
      <c r="E4001" s="20">
        <v>8683347708581</v>
      </c>
    </row>
    <row r="4002" spans="1:5" x14ac:dyDescent="0.25">
      <c r="A4002" s="24" t="s">
        <v>250</v>
      </c>
      <c r="B4002" s="18" t="s">
        <v>249</v>
      </c>
      <c r="C4002" s="21">
        <v>8683347704668</v>
      </c>
      <c r="D4002" s="21">
        <v>8683347704675</v>
      </c>
      <c r="E4002" s="21">
        <v>8683347704712</v>
      </c>
    </row>
    <row r="4003" spans="1:5" x14ac:dyDescent="0.25">
      <c r="A4003" s="23" t="s">
        <v>248</v>
      </c>
      <c r="B4003" s="17" t="s">
        <v>247</v>
      </c>
      <c r="C4003" s="20" t="s">
        <v>0</v>
      </c>
      <c r="D4003" s="20" t="s">
        <v>0</v>
      </c>
      <c r="E4003" s="20" t="s">
        <v>0</v>
      </c>
    </row>
    <row r="4004" spans="1:5" x14ac:dyDescent="0.25">
      <c r="A4004" s="24" t="s">
        <v>246</v>
      </c>
      <c r="B4004" s="18" t="s">
        <v>245</v>
      </c>
      <c r="C4004" s="21">
        <v>8681682048720</v>
      </c>
      <c r="D4004" s="21">
        <v>8683347701391</v>
      </c>
      <c r="E4004" s="21">
        <v>8683347701612</v>
      </c>
    </row>
    <row r="4005" spans="1:5" x14ac:dyDescent="0.25">
      <c r="A4005" s="24" t="s">
        <v>7280</v>
      </c>
      <c r="B4005" s="18" t="s">
        <v>7281</v>
      </c>
      <c r="C4005" s="21" t="s">
        <v>0</v>
      </c>
      <c r="D4005" s="21" t="s">
        <v>0</v>
      </c>
      <c r="E4005" s="21" t="s">
        <v>0</v>
      </c>
    </row>
    <row r="4006" spans="1:5" x14ac:dyDescent="0.25">
      <c r="A4006" s="23" t="s">
        <v>7282</v>
      </c>
      <c r="B4006" s="17" t="s">
        <v>7283</v>
      </c>
      <c r="C4006" s="20" t="s">
        <v>0</v>
      </c>
      <c r="D4006" s="20" t="s">
        <v>0</v>
      </c>
      <c r="E4006" s="20" t="s">
        <v>0</v>
      </c>
    </row>
    <row r="4007" spans="1:5" x14ac:dyDescent="0.25">
      <c r="A4007" s="24" t="s">
        <v>244</v>
      </c>
      <c r="B4007" s="18" t="s">
        <v>243</v>
      </c>
      <c r="C4007" s="21">
        <v>8683347707492</v>
      </c>
      <c r="D4007" s="21">
        <v>8683347715466</v>
      </c>
      <c r="E4007" s="21">
        <v>8683347715596</v>
      </c>
    </row>
    <row r="4008" spans="1:5" x14ac:dyDescent="0.25">
      <c r="A4008" s="23" t="s">
        <v>242</v>
      </c>
      <c r="B4008" s="17" t="s">
        <v>241</v>
      </c>
      <c r="C4008" s="20">
        <v>8683347708949</v>
      </c>
      <c r="D4008" s="20">
        <v>8683347708956</v>
      </c>
      <c r="E4008" s="20">
        <v>8683347708963</v>
      </c>
    </row>
    <row r="4009" spans="1:5" x14ac:dyDescent="0.25">
      <c r="A4009" s="23" t="s">
        <v>240</v>
      </c>
      <c r="B4009" s="17" t="s">
        <v>239</v>
      </c>
      <c r="C4009" s="20">
        <v>8681682048775</v>
      </c>
      <c r="D4009" s="20">
        <v>8683347701056</v>
      </c>
      <c r="E4009" s="20">
        <v>8683347701179</v>
      </c>
    </row>
    <row r="4010" spans="1:5" x14ac:dyDescent="0.25">
      <c r="A4010" s="24" t="s">
        <v>7284</v>
      </c>
      <c r="B4010" s="18" t="s">
        <v>7285</v>
      </c>
      <c r="C4010" s="21" t="s">
        <v>0</v>
      </c>
      <c r="D4010" s="21" t="s">
        <v>0</v>
      </c>
      <c r="E4010" s="21" t="s">
        <v>0</v>
      </c>
    </row>
    <row r="4011" spans="1:5" x14ac:dyDescent="0.25">
      <c r="A4011" s="23" t="s">
        <v>7286</v>
      </c>
      <c r="B4011" s="17" t="s">
        <v>7287</v>
      </c>
      <c r="C4011" s="20" t="s">
        <v>0</v>
      </c>
      <c r="D4011" s="20" t="s">
        <v>0</v>
      </c>
      <c r="E4011" s="20" t="s">
        <v>0</v>
      </c>
    </row>
    <row r="4012" spans="1:5" x14ac:dyDescent="0.25">
      <c r="A4012" s="24" t="s">
        <v>238</v>
      </c>
      <c r="B4012" s="18" t="s">
        <v>237</v>
      </c>
      <c r="C4012" s="21">
        <v>8681682048782</v>
      </c>
      <c r="D4012" s="21">
        <v>8683347701063</v>
      </c>
      <c r="E4012" s="21">
        <v>8683347701186</v>
      </c>
    </row>
    <row r="4013" spans="1:5" x14ac:dyDescent="0.25">
      <c r="A4013" s="23" t="s">
        <v>7288</v>
      </c>
      <c r="B4013" s="17" t="s">
        <v>7289</v>
      </c>
      <c r="C4013" s="20" t="s">
        <v>0</v>
      </c>
      <c r="D4013" s="20" t="s">
        <v>0</v>
      </c>
      <c r="E4013" s="20" t="s">
        <v>0</v>
      </c>
    </row>
    <row r="4014" spans="1:5" x14ac:dyDescent="0.25">
      <c r="A4014" s="24" t="s">
        <v>7290</v>
      </c>
      <c r="B4014" s="18" t="s">
        <v>7291</v>
      </c>
      <c r="C4014" s="21" t="s">
        <v>0</v>
      </c>
      <c r="D4014" s="21" t="s">
        <v>0</v>
      </c>
      <c r="E4014" s="21" t="s">
        <v>0</v>
      </c>
    </row>
    <row r="4015" spans="1:5" x14ac:dyDescent="0.25">
      <c r="A4015" s="23" t="s">
        <v>236</v>
      </c>
      <c r="B4015" s="17" t="s">
        <v>235</v>
      </c>
      <c r="C4015" s="20">
        <v>8681682048799</v>
      </c>
      <c r="D4015" s="20">
        <v>8683347701070</v>
      </c>
      <c r="E4015" s="20">
        <v>8683347701193</v>
      </c>
    </row>
    <row r="4016" spans="1:5" x14ac:dyDescent="0.25">
      <c r="A4016" s="23" t="s">
        <v>7292</v>
      </c>
      <c r="B4016" s="17" t="s">
        <v>7293</v>
      </c>
      <c r="C4016" s="20" t="s">
        <v>0</v>
      </c>
      <c r="D4016" s="20" t="s">
        <v>0</v>
      </c>
      <c r="E4016" s="20" t="s">
        <v>0</v>
      </c>
    </row>
    <row r="4017" spans="1:5" x14ac:dyDescent="0.25">
      <c r="A4017" s="24" t="s">
        <v>7294</v>
      </c>
      <c r="B4017" s="18" t="s">
        <v>7295</v>
      </c>
      <c r="C4017" s="21" t="s">
        <v>0</v>
      </c>
      <c r="D4017" s="21" t="s">
        <v>0</v>
      </c>
      <c r="E4017" s="21" t="s">
        <v>0</v>
      </c>
    </row>
    <row r="4018" spans="1:5" x14ac:dyDescent="0.25">
      <c r="A4018" s="24" t="s">
        <v>7296</v>
      </c>
      <c r="B4018" s="18" t="s">
        <v>7297</v>
      </c>
      <c r="C4018" s="21" t="s">
        <v>0</v>
      </c>
      <c r="D4018" s="21" t="s">
        <v>0</v>
      </c>
      <c r="E4018" s="21" t="s">
        <v>0</v>
      </c>
    </row>
    <row r="4019" spans="1:5" x14ac:dyDescent="0.25">
      <c r="A4019" s="23" t="s">
        <v>234</v>
      </c>
      <c r="B4019" s="17" t="s">
        <v>233</v>
      </c>
      <c r="C4019" s="20">
        <v>8681682048805</v>
      </c>
      <c r="D4019" s="20">
        <v>8683347701087</v>
      </c>
      <c r="E4019" s="20">
        <v>8683347701209</v>
      </c>
    </row>
    <row r="4020" spans="1:5" x14ac:dyDescent="0.25">
      <c r="A4020" s="24" t="s">
        <v>7298</v>
      </c>
      <c r="B4020" s="18" t="s">
        <v>7299</v>
      </c>
      <c r="C4020" s="21" t="s">
        <v>0</v>
      </c>
      <c r="D4020" s="21" t="s">
        <v>0</v>
      </c>
      <c r="E4020" s="21" t="s">
        <v>0</v>
      </c>
    </row>
    <row r="4021" spans="1:5" x14ac:dyDescent="0.25">
      <c r="A4021" s="23" t="s">
        <v>7300</v>
      </c>
      <c r="B4021" s="17" t="s">
        <v>7301</v>
      </c>
      <c r="C4021" s="20" t="s">
        <v>0</v>
      </c>
      <c r="D4021" s="20" t="s">
        <v>0</v>
      </c>
      <c r="E4021" s="20" t="s">
        <v>0</v>
      </c>
    </row>
    <row r="4022" spans="1:5" x14ac:dyDescent="0.25">
      <c r="A4022" s="24" t="s">
        <v>232</v>
      </c>
      <c r="B4022" s="18" t="s">
        <v>231</v>
      </c>
      <c r="C4022" s="21">
        <v>8683347714773</v>
      </c>
      <c r="D4022" s="21">
        <v>8683347714780</v>
      </c>
      <c r="E4022" s="21">
        <v>8683347714797</v>
      </c>
    </row>
    <row r="4023" spans="1:5" x14ac:dyDescent="0.25">
      <c r="A4023" s="23" t="s">
        <v>230</v>
      </c>
      <c r="B4023" s="17" t="s">
        <v>229</v>
      </c>
      <c r="C4023" s="20">
        <v>8683347714803</v>
      </c>
      <c r="D4023" s="20">
        <v>8683347714810</v>
      </c>
      <c r="E4023" s="20">
        <v>8683347714827</v>
      </c>
    </row>
    <row r="4024" spans="1:5" x14ac:dyDescent="0.25">
      <c r="A4024" s="24" t="s">
        <v>228</v>
      </c>
      <c r="B4024" s="18" t="s">
        <v>227</v>
      </c>
      <c r="C4024" s="21">
        <v>8683347711802</v>
      </c>
      <c r="D4024" s="21">
        <v>8683347711819</v>
      </c>
      <c r="E4024" s="21">
        <v>8683347711826</v>
      </c>
    </row>
    <row r="4025" spans="1:5" x14ac:dyDescent="0.25">
      <c r="A4025" s="23" t="s">
        <v>226</v>
      </c>
      <c r="B4025" s="17" t="s">
        <v>225</v>
      </c>
      <c r="C4025" s="20">
        <v>8683347714834</v>
      </c>
      <c r="D4025" s="20">
        <v>8683347714841</v>
      </c>
      <c r="E4025" s="20">
        <v>8683347714858</v>
      </c>
    </row>
    <row r="4026" spans="1:5" x14ac:dyDescent="0.25">
      <c r="A4026" s="24" t="s">
        <v>224</v>
      </c>
      <c r="B4026" s="18" t="s">
        <v>223</v>
      </c>
      <c r="C4026" s="21">
        <v>8683347706747</v>
      </c>
      <c r="D4026" s="21">
        <v>8683347707522</v>
      </c>
      <c r="E4026" s="21">
        <v>8683347715497</v>
      </c>
    </row>
    <row r="4027" spans="1:5" x14ac:dyDescent="0.25">
      <c r="A4027" s="23" t="s">
        <v>2720</v>
      </c>
      <c r="B4027" s="17" t="s">
        <v>7302</v>
      </c>
      <c r="C4027" s="20">
        <v>8683347715992</v>
      </c>
      <c r="D4027" s="20">
        <v>8683347716005</v>
      </c>
      <c r="E4027" s="20">
        <v>8683347716012</v>
      </c>
    </row>
    <row r="4028" spans="1:5" x14ac:dyDescent="0.25">
      <c r="A4028" s="24" t="s">
        <v>222</v>
      </c>
      <c r="B4028" s="18" t="s">
        <v>221</v>
      </c>
      <c r="C4028" s="21">
        <v>8683347706761</v>
      </c>
      <c r="D4028" s="21">
        <v>8683347707546</v>
      </c>
      <c r="E4028" s="21">
        <v>8683347715510</v>
      </c>
    </row>
    <row r="4029" spans="1:5" x14ac:dyDescent="0.25">
      <c r="A4029" s="23" t="s">
        <v>220</v>
      </c>
      <c r="B4029" s="17" t="s">
        <v>219</v>
      </c>
      <c r="C4029" s="20">
        <v>8683347707003</v>
      </c>
      <c r="D4029" s="20">
        <v>8683347707881</v>
      </c>
      <c r="E4029" s="20">
        <v>8683347715541</v>
      </c>
    </row>
    <row r="4030" spans="1:5" x14ac:dyDescent="0.25">
      <c r="A4030" s="24" t="s">
        <v>2661</v>
      </c>
      <c r="B4030" s="18" t="s">
        <v>7303</v>
      </c>
      <c r="C4030" s="21">
        <v>8683347715930</v>
      </c>
      <c r="D4030" s="21">
        <v>8683347715947</v>
      </c>
      <c r="E4030" s="21">
        <v>8683347715954</v>
      </c>
    </row>
    <row r="4031" spans="1:5" x14ac:dyDescent="0.25">
      <c r="A4031" s="23" t="s">
        <v>218</v>
      </c>
      <c r="B4031" s="17" t="s">
        <v>217</v>
      </c>
      <c r="C4031" s="20">
        <v>8681682048225</v>
      </c>
      <c r="D4031" s="20">
        <v>8683347701131</v>
      </c>
      <c r="E4031" s="20">
        <v>8683347701254</v>
      </c>
    </row>
    <row r="4032" spans="1:5" x14ac:dyDescent="0.25">
      <c r="A4032" s="24" t="s">
        <v>7304</v>
      </c>
      <c r="B4032" s="18" t="s">
        <v>7305</v>
      </c>
      <c r="C4032" s="21" t="s">
        <v>0</v>
      </c>
      <c r="D4032" s="21" t="s">
        <v>0</v>
      </c>
      <c r="E4032" s="21" t="s">
        <v>0</v>
      </c>
    </row>
    <row r="4033" spans="1:5" x14ac:dyDescent="0.25">
      <c r="A4033" s="23" t="s">
        <v>216</v>
      </c>
      <c r="B4033" s="17" t="s">
        <v>215</v>
      </c>
      <c r="C4033" s="20">
        <v>8681682048232</v>
      </c>
      <c r="D4033" s="20">
        <v>8683347701148</v>
      </c>
      <c r="E4033" s="20">
        <v>8681682048263</v>
      </c>
    </row>
    <row r="4034" spans="1:5" x14ac:dyDescent="0.25">
      <c r="A4034" s="24" t="s">
        <v>7306</v>
      </c>
      <c r="B4034" s="18" t="s">
        <v>7307</v>
      </c>
      <c r="C4034" s="21" t="s">
        <v>0</v>
      </c>
      <c r="D4034" s="21" t="s">
        <v>0</v>
      </c>
      <c r="E4034" s="21" t="s">
        <v>0</v>
      </c>
    </row>
    <row r="4035" spans="1:5" x14ac:dyDescent="0.25">
      <c r="A4035" s="23" t="s">
        <v>214</v>
      </c>
      <c r="B4035" s="17" t="s">
        <v>213</v>
      </c>
      <c r="C4035" s="20">
        <v>8681682048249</v>
      </c>
      <c r="D4035" s="20">
        <v>8683347701155</v>
      </c>
      <c r="E4035" s="20">
        <v>8683347701278</v>
      </c>
    </row>
    <row r="4036" spans="1:5" x14ac:dyDescent="0.25">
      <c r="A4036" s="24" t="s">
        <v>7308</v>
      </c>
      <c r="B4036" s="18" t="s">
        <v>7309</v>
      </c>
      <c r="C4036" s="21" t="s">
        <v>0</v>
      </c>
      <c r="D4036" s="21" t="s">
        <v>0</v>
      </c>
      <c r="E4036" s="21" t="s">
        <v>0</v>
      </c>
    </row>
    <row r="4037" spans="1:5" x14ac:dyDescent="0.25">
      <c r="A4037" s="23" t="s">
        <v>212</v>
      </c>
      <c r="B4037" s="17" t="s">
        <v>211</v>
      </c>
      <c r="C4037" s="20">
        <v>8681682048256</v>
      </c>
      <c r="D4037" s="20">
        <v>8683347701162</v>
      </c>
      <c r="E4037" s="20">
        <v>8683347701285</v>
      </c>
    </row>
    <row r="4038" spans="1:5" x14ac:dyDescent="0.25">
      <c r="A4038" s="24" t="s">
        <v>7310</v>
      </c>
      <c r="B4038" s="18" t="s">
        <v>7311</v>
      </c>
      <c r="C4038" s="21" t="s">
        <v>0</v>
      </c>
      <c r="D4038" s="21" t="s">
        <v>0</v>
      </c>
      <c r="E4038" s="21" t="s">
        <v>0</v>
      </c>
    </row>
    <row r="4039" spans="1:5" x14ac:dyDescent="0.25">
      <c r="A4039" s="23" t="s">
        <v>210</v>
      </c>
      <c r="B4039" s="17" t="s">
        <v>209</v>
      </c>
      <c r="C4039" s="20">
        <v>8683347707478</v>
      </c>
      <c r="D4039" s="20">
        <v>8683347715442</v>
      </c>
      <c r="E4039" s="20">
        <v>8683347715572</v>
      </c>
    </row>
    <row r="4040" spans="1:5" x14ac:dyDescent="0.25">
      <c r="A4040" s="24" t="s">
        <v>208</v>
      </c>
      <c r="B4040" s="18" t="s">
        <v>207</v>
      </c>
      <c r="C4040" s="21">
        <v>8683347708505</v>
      </c>
      <c r="D4040" s="21">
        <v>8683347708512</v>
      </c>
      <c r="E4040" s="21">
        <v>8683347708529</v>
      </c>
    </row>
    <row r="4041" spans="1:5" x14ac:dyDescent="0.25">
      <c r="A4041" s="24" t="s">
        <v>206</v>
      </c>
      <c r="B4041" s="18" t="s">
        <v>205</v>
      </c>
      <c r="C4041" s="21">
        <v>8681682048768</v>
      </c>
      <c r="D4041" s="21">
        <v>8683347701452</v>
      </c>
      <c r="E4041" s="21">
        <v>8681682048324</v>
      </c>
    </row>
    <row r="4042" spans="1:5" x14ac:dyDescent="0.25">
      <c r="A4042" s="23" t="s">
        <v>204</v>
      </c>
      <c r="B4042" s="17" t="s">
        <v>203</v>
      </c>
      <c r="C4042" s="20">
        <v>8681682048751</v>
      </c>
      <c r="D4042" s="20">
        <v>8683347701445</v>
      </c>
      <c r="E4042" s="20">
        <v>8683347700165</v>
      </c>
    </row>
    <row r="4043" spans="1:5" x14ac:dyDescent="0.25">
      <c r="A4043" s="24" t="s">
        <v>202</v>
      </c>
      <c r="B4043" s="18" t="s">
        <v>201</v>
      </c>
      <c r="C4043" s="21">
        <v>8681682048843</v>
      </c>
      <c r="D4043" s="21">
        <v>8683347701469</v>
      </c>
      <c r="E4043" s="21">
        <v>8683347701681</v>
      </c>
    </row>
    <row r="4044" spans="1:5" x14ac:dyDescent="0.25">
      <c r="A4044" s="24" t="s">
        <v>7312</v>
      </c>
      <c r="B4044" s="18" t="s">
        <v>7313</v>
      </c>
      <c r="C4044" s="21">
        <v>8693151304039</v>
      </c>
      <c r="D4044" s="21">
        <v>8693151636727</v>
      </c>
      <c r="E4044" s="21">
        <v>8693151704181</v>
      </c>
    </row>
    <row r="4045" spans="1:5" x14ac:dyDescent="0.25">
      <c r="A4045" s="23" t="s">
        <v>200</v>
      </c>
      <c r="B4045" s="17" t="s">
        <v>199</v>
      </c>
      <c r="C4045" s="20">
        <v>8681682048850</v>
      </c>
      <c r="D4045" s="20">
        <v>8683347701476</v>
      </c>
      <c r="E4045" s="20">
        <v>8683347701698</v>
      </c>
    </row>
    <row r="4046" spans="1:5" x14ac:dyDescent="0.25">
      <c r="A4046" s="23" t="s">
        <v>198</v>
      </c>
      <c r="B4046" s="17" t="s">
        <v>197</v>
      </c>
      <c r="C4046" s="20">
        <v>8681682048867</v>
      </c>
      <c r="D4046" s="20">
        <v>8683347701483</v>
      </c>
      <c r="E4046" s="20">
        <v>8683347701704</v>
      </c>
    </row>
    <row r="4047" spans="1:5" x14ac:dyDescent="0.25">
      <c r="A4047" s="23" t="s">
        <v>7314</v>
      </c>
      <c r="B4047" s="17" t="s">
        <v>7315</v>
      </c>
      <c r="C4047" s="20">
        <v>8693151304091</v>
      </c>
      <c r="D4047" s="20">
        <v>8693151636758</v>
      </c>
      <c r="E4047" s="20">
        <v>8693151704204</v>
      </c>
    </row>
    <row r="4048" spans="1:5" x14ac:dyDescent="0.25">
      <c r="A4048" s="24" t="s">
        <v>196</v>
      </c>
      <c r="B4048" s="18" t="s">
        <v>195</v>
      </c>
      <c r="C4048" s="21">
        <v>8681682048874</v>
      </c>
      <c r="D4048" s="21">
        <v>8683347701490</v>
      </c>
      <c r="E4048" s="21">
        <v>8683347701711</v>
      </c>
    </row>
    <row r="4049" spans="1:5" x14ac:dyDescent="0.25">
      <c r="A4049" s="24" t="s">
        <v>7316</v>
      </c>
      <c r="B4049" s="18" t="s">
        <v>7317</v>
      </c>
      <c r="C4049" s="21">
        <v>8693151304107</v>
      </c>
      <c r="D4049" s="21">
        <v>8693151636765</v>
      </c>
      <c r="E4049" s="21">
        <v>8693151704211</v>
      </c>
    </row>
    <row r="4050" spans="1:5" x14ac:dyDescent="0.25">
      <c r="A4050" s="23" t="s">
        <v>194</v>
      </c>
      <c r="B4050" s="17" t="s">
        <v>193</v>
      </c>
      <c r="C4050" s="20">
        <v>8681682048881</v>
      </c>
      <c r="D4050" s="20">
        <v>8683347701506</v>
      </c>
      <c r="E4050" s="20">
        <v>8683347701728</v>
      </c>
    </row>
    <row r="4051" spans="1:5" x14ac:dyDescent="0.25">
      <c r="A4051" s="23" t="s">
        <v>7318</v>
      </c>
      <c r="B4051" s="17" t="s">
        <v>7319</v>
      </c>
      <c r="C4051" s="20">
        <v>8693151304114</v>
      </c>
      <c r="D4051" s="20">
        <v>8693151636772</v>
      </c>
      <c r="E4051" s="20">
        <v>8693151704228</v>
      </c>
    </row>
    <row r="4052" spans="1:5" x14ac:dyDescent="0.25">
      <c r="A4052" s="24" t="s">
        <v>192</v>
      </c>
      <c r="B4052" s="18" t="s">
        <v>191</v>
      </c>
      <c r="C4052" s="21">
        <v>8681682048386</v>
      </c>
      <c r="D4052" s="21">
        <v>8683347799831</v>
      </c>
      <c r="E4052" s="21">
        <v>8683347799855</v>
      </c>
    </row>
    <row r="4053" spans="1:5" x14ac:dyDescent="0.25">
      <c r="A4053" s="23" t="s">
        <v>190</v>
      </c>
      <c r="B4053" s="17" t="s">
        <v>189</v>
      </c>
      <c r="C4053" s="20">
        <v>8683347796304</v>
      </c>
      <c r="D4053" s="20">
        <v>8683347799794</v>
      </c>
      <c r="E4053" s="20">
        <v>8681682048416</v>
      </c>
    </row>
    <row r="4054" spans="1:5" x14ac:dyDescent="0.25">
      <c r="A4054" s="24" t="s">
        <v>188</v>
      </c>
      <c r="B4054" s="18" t="s">
        <v>187</v>
      </c>
      <c r="C4054" s="21">
        <v>8681682048133</v>
      </c>
      <c r="D4054" s="21">
        <v>8683347799916</v>
      </c>
      <c r="E4054" s="21">
        <v>8681682048171</v>
      </c>
    </row>
    <row r="4055" spans="1:5" x14ac:dyDescent="0.25">
      <c r="A4055" s="23" t="s">
        <v>186</v>
      </c>
      <c r="B4055" s="17" t="s">
        <v>185</v>
      </c>
      <c r="C4055" s="20">
        <v>8683347714353</v>
      </c>
      <c r="D4055" s="20">
        <v>8683347714360</v>
      </c>
      <c r="E4055" s="20">
        <v>8683347714377</v>
      </c>
    </row>
    <row r="4056" spans="1:5" x14ac:dyDescent="0.25">
      <c r="A4056" s="23" t="s">
        <v>184</v>
      </c>
      <c r="B4056" s="17" t="s">
        <v>183</v>
      </c>
      <c r="C4056" s="20">
        <v>8681682048461</v>
      </c>
      <c r="D4056" s="20">
        <v>8681682048478</v>
      </c>
      <c r="E4056" s="20">
        <v>8681682048157</v>
      </c>
    </row>
    <row r="4057" spans="1:5" x14ac:dyDescent="0.25">
      <c r="A4057" s="24" t="s">
        <v>182</v>
      </c>
      <c r="B4057" s="18" t="s">
        <v>181</v>
      </c>
      <c r="C4057" s="21">
        <v>8683347799886</v>
      </c>
      <c r="D4057" s="21">
        <v>8681682048485</v>
      </c>
      <c r="E4057" s="21">
        <v>8683347799879</v>
      </c>
    </row>
    <row r="4058" spans="1:5" x14ac:dyDescent="0.25">
      <c r="A4058" s="23" t="s">
        <v>180</v>
      </c>
      <c r="B4058" s="17" t="s">
        <v>179</v>
      </c>
      <c r="C4058" s="20">
        <v>8683347714698</v>
      </c>
      <c r="D4058" s="20">
        <v>8683347714704</v>
      </c>
      <c r="E4058" s="20">
        <v>8683347714711</v>
      </c>
    </row>
    <row r="4059" spans="1:5" x14ac:dyDescent="0.25">
      <c r="A4059" s="24" t="s">
        <v>178</v>
      </c>
      <c r="B4059" s="18" t="s">
        <v>177</v>
      </c>
      <c r="C4059" s="21">
        <v>8681682048713</v>
      </c>
      <c r="D4059" s="21">
        <v>8683347701308</v>
      </c>
      <c r="E4059" s="21">
        <v>8683347701520</v>
      </c>
    </row>
    <row r="4060" spans="1:5" x14ac:dyDescent="0.25">
      <c r="A4060" s="24" t="s">
        <v>7320</v>
      </c>
      <c r="B4060" s="18" t="s">
        <v>7321</v>
      </c>
      <c r="C4060" s="21" t="s">
        <v>0</v>
      </c>
      <c r="D4060" s="21" t="s">
        <v>0</v>
      </c>
      <c r="E4060" s="21" t="s">
        <v>0</v>
      </c>
    </row>
    <row r="4061" spans="1:5" x14ac:dyDescent="0.25">
      <c r="A4061" s="24" t="s">
        <v>176</v>
      </c>
      <c r="B4061" s="18" t="s">
        <v>175</v>
      </c>
      <c r="C4061" s="21">
        <v>8683347799435</v>
      </c>
      <c r="D4061" s="21">
        <v>8683347799114</v>
      </c>
      <c r="E4061" s="21">
        <v>8683347799152</v>
      </c>
    </row>
    <row r="4062" spans="1:5" x14ac:dyDescent="0.25">
      <c r="A4062" s="24" t="s">
        <v>174</v>
      </c>
      <c r="B4062" s="18" t="s">
        <v>173</v>
      </c>
      <c r="C4062" s="21">
        <v>8683347705245</v>
      </c>
      <c r="D4062" s="21">
        <v>8683347705252</v>
      </c>
      <c r="E4062" s="21">
        <v>8683347705269</v>
      </c>
    </row>
    <row r="4063" spans="1:5" x14ac:dyDescent="0.25">
      <c r="A4063" s="23" t="s">
        <v>172</v>
      </c>
      <c r="B4063" s="17" t="s">
        <v>171</v>
      </c>
      <c r="C4063" s="20">
        <v>8683347715824</v>
      </c>
      <c r="D4063" s="20">
        <v>8683347715831</v>
      </c>
      <c r="E4063" s="20">
        <v>8683347715848</v>
      </c>
    </row>
    <row r="4064" spans="1:5" x14ac:dyDescent="0.25">
      <c r="A4064" s="24" t="s">
        <v>170</v>
      </c>
      <c r="B4064" s="18" t="s">
        <v>169</v>
      </c>
      <c r="C4064" s="21">
        <v>8681682048331</v>
      </c>
      <c r="D4064" s="21">
        <v>8683347701360</v>
      </c>
      <c r="E4064" s="21">
        <v>8683347701582</v>
      </c>
    </row>
    <row r="4065" spans="1:5" x14ac:dyDescent="0.25">
      <c r="A4065" s="23" t="s">
        <v>7322</v>
      </c>
      <c r="B4065" s="17" t="s">
        <v>7323</v>
      </c>
      <c r="C4065" s="20" t="s">
        <v>0</v>
      </c>
      <c r="D4065" s="20" t="s">
        <v>0</v>
      </c>
      <c r="E4065" s="20" t="s">
        <v>0</v>
      </c>
    </row>
    <row r="4066" spans="1:5" x14ac:dyDescent="0.25">
      <c r="A4066" s="23" t="s">
        <v>168</v>
      </c>
      <c r="B4066" s="17" t="s">
        <v>167</v>
      </c>
      <c r="C4066" s="20">
        <v>8683347714452</v>
      </c>
      <c r="D4066" s="20">
        <v>8683347714469</v>
      </c>
      <c r="E4066" s="20">
        <v>8683347714476</v>
      </c>
    </row>
    <row r="4067" spans="1:5" x14ac:dyDescent="0.25">
      <c r="A4067" s="24" t="s">
        <v>166</v>
      </c>
      <c r="B4067" s="18" t="s">
        <v>165</v>
      </c>
      <c r="C4067" s="21">
        <v>8683347704811</v>
      </c>
      <c r="D4067" s="21">
        <v>8683347704828</v>
      </c>
      <c r="E4067" s="21">
        <v>8683347704835</v>
      </c>
    </row>
    <row r="4068" spans="1:5" x14ac:dyDescent="0.25">
      <c r="A4068" s="23" t="s">
        <v>164</v>
      </c>
      <c r="B4068" s="17" t="s">
        <v>163</v>
      </c>
      <c r="C4068" s="20" t="s">
        <v>0</v>
      </c>
      <c r="D4068" s="20" t="s">
        <v>0</v>
      </c>
      <c r="E4068" s="20" t="s">
        <v>0</v>
      </c>
    </row>
    <row r="4069" spans="1:5" x14ac:dyDescent="0.25">
      <c r="A4069" s="24" t="s">
        <v>162</v>
      </c>
      <c r="B4069" s="18" t="s">
        <v>161</v>
      </c>
      <c r="C4069" s="21">
        <v>8681682048737</v>
      </c>
      <c r="D4069" s="21">
        <v>8683347701407</v>
      </c>
      <c r="E4069" s="21">
        <v>8683347701629</v>
      </c>
    </row>
    <row r="4070" spans="1:5" x14ac:dyDescent="0.25">
      <c r="A4070" s="23" t="s">
        <v>7324</v>
      </c>
      <c r="B4070" s="17" t="s">
        <v>7325</v>
      </c>
      <c r="C4070" s="20" t="s">
        <v>0</v>
      </c>
      <c r="D4070" s="20" t="s">
        <v>0</v>
      </c>
      <c r="E4070" s="20" t="s">
        <v>0</v>
      </c>
    </row>
    <row r="4071" spans="1:5" x14ac:dyDescent="0.25">
      <c r="A4071" s="23" t="s">
        <v>160</v>
      </c>
      <c r="B4071" s="17" t="s">
        <v>159</v>
      </c>
      <c r="C4071" s="20">
        <v>8683347707508</v>
      </c>
      <c r="D4071" s="20">
        <v>8683347715473</v>
      </c>
      <c r="E4071" s="20">
        <v>8683347715602</v>
      </c>
    </row>
    <row r="4072" spans="1:5" x14ac:dyDescent="0.25">
      <c r="A4072" s="24" t="s">
        <v>158</v>
      </c>
      <c r="B4072" s="18" t="s">
        <v>157</v>
      </c>
      <c r="C4072" s="21">
        <v>8681682048270</v>
      </c>
      <c r="D4072" s="21">
        <v>8681682048287</v>
      </c>
      <c r="E4072" s="21">
        <v>8681682048294</v>
      </c>
    </row>
    <row r="4073" spans="1:5" x14ac:dyDescent="0.25">
      <c r="A4073" s="24" t="s">
        <v>156</v>
      </c>
      <c r="B4073" s="18" t="s">
        <v>155</v>
      </c>
      <c r="C4073" s="21">
        <v>8683347709861</v>
      </c>
      <c r="D4073" s="21">
        <v>8681682048058</v>
      </c>
      <c r="E4073" s="21" t="s">
        <v>0</v>
      </c>
    </row>
    <row r="4074" spans="1:5" x14ac:dyDescent="0.25">
      <c r="A4074" s="24" t="s">
        <v>154</v>
      </c>
      <c r="B4074" s="18" t="s">
        <v>153</v>
      </c>
      <c r="C4074" s="21">
        <v>8683347711475</v>
      </c>
      <c r="D4074" s="21">
        <v>8683347710935</v>
      </c>
      <c r="E4074" s="21" t="s">
        <v>0</v>
      </c>
    </row>
    <row r="4075" spans="1:5" x14ac:dyDescent="0.25">
      <c r="A4075" s="23" t="s">
        <v>152</v>
      </c>
      <c r="B4075" s="17" t="s">
        <v>151</v>
      </c>
      <c r="C4075" s="20">
        <v>8681682048188</v>
      </c>
      <c r="D4075" s="20">
        <v>8683347701094</v>
      </c>
      <c r="E4075" s="20">
        <v>8683347701216</v>
      </c>
    </row>
    <row r="4076" spans="1:5" x14ac:dyDescent="0.25">
      <c r="A4076" s="23" t="s">
        <v>150</v>
      </c>
      <c r="B4076" s="17" t="s">
        <v>149</v>
      </c>
      <c r="C4076" s="20">
        <v>8681682048195</v>
      </c>
      <c r="D4076" s="20">
        <v>8683347701100</v>
      </c>
      <c r="E4076" s="20">
        <v>8683347701223</v>
      </c>
    </row>
    <row r="4077" spans="1:5" x14ac:dyDescent="0.25">
      <c r="A4077" s="23" t="s">
        <v>148</v>
      </c>
      <c r="B4077" s="17" t="s">
        <v>147</v>
      </c>
      <c r="C4077" s="20">
        <v>8681682048201</v>
      </c>
      <c r="D4077" s="20">
        <v>8683347701117</v>
      </c>
      <c r="E4077" s="20">
        <v>8683347701230</v>
      </c>
    </row>
    <row r="4078" spans="1:5" x14ac:dyDescent="0.25">
      <c r="A4078" s="23" t="s">
        <v>146</v>
      </c>
      <c r="B4078" s="17" t="s">
        <v>145</v>
      </c>
      <c r="C4078" s="20">
        <v>8681682048218</v>
      </c>
      <c r="D4078" s="20">
        <v>8683347701124</v>
      </c>
      <c r="E4078" s="20">
        <v>8683347701247</v>
      </c>
    </row>
    <row r="4079" spans="1:5" x14ac:dyDescent="0.25">
      <c r="A4079" s="23" t="s">
        <v>144</v>
      </c>
      <c r="B4079" s="17" t="s">
        <v>143</v>
      </c>
      <c r="C4079" s="20">
        <v>8683347706730</v>
      </c>
      <c r="D4079" s="20">
        <v>8683347707515</v>
      </c>
      <c r="E4079" s="20">
        <v>8683347715480</v>
      </c>
    </row>
    <row r="4080" spans="1:5" x14ac:dyDescent="0.25">
      <c r="A4080" s="24" t="s">
        <v>142</v>
      </c>
      <c r="B4080" s="18" t="s">
        <v>141</v>
      </c>
      <c r="C4080" s="21">
        <v>8683347706754</v>
      </c>
      <c r="D4080" s="21">
        <v>8683347707539</v>
      </c>
      <c r="E4080" s="21">
        <v>8683347715503</v>
      </c>
    </row>
    <row r="4081" spans="1:5" x14ac:dyDescent="0.25">
      <c r="A4081" s="23" t="s">
        <v>140</v>
      </c>
      <c r="B4081" s="17" t="s">
        <v>139</v>
      </c>
      <c r="C4081" s="20">
        <v>8683347706778</v>
      </c>
      <c r="D4081" s="20">
        <v>8683347707553</v>
      </c>
      <c r="E4081" s="20">
        <v>8683347715527</v>
      </c>
    </row>
    <row r="4082" spans="1:5" x14ac:dyDescent="0.25">
      <c r="A4082" s="24" t="s">
        <v>138</v>
      </c>
      <c r="B4082" s="18" t="s">
        <v>137</v>
      </c>
      <c r="C4082" s="21">
        <v>8683347707010</v>
      </c>
      <c r="D4082" s="21">
        <v>8683347707898</v>
      </c>
      <c r="E4082" s="21">
        <v>8683347715558</v>
      </c>
    </row>
    <row r="4083" spans="1:5" x14ac:dyDescent="0.25">
      <c r="A4083" s="23" t="s">
        <v>136</v>
      </c>
      <c r="B4083" s="17" t="s">
        <v>135</v>
      </c>
      <c r="C4083" s="20">
        <v>8683347799466</v>
      </c>
      <c r="D4083" s="20">
        <v>8683347799541</v>
      </c>
      <c r="E4083" s="20">
        <v>8683347799503</v>
      </c>
    </row>
    <row r="4084" spans="1:5" x14ac:dyDescent="0.25">
      <c r="A4084" s="24" t="s">
        <v>134</v>
      </c>
      <c r="B4084" s="18" t="s">
        <v>133</v>
      </c>
      <c r="C4084" s="21">
        <v>8683347799473</v>
      </c>
      <c r="D4084" s="21">
        <v>8683347799558</v>
      </c>
      <c r="E4084" s="21">
        <v>8683347799510</v>
      </c>
    </row>
    <row r="4085" spans="1:5" x14ac:dyDescent="0.25">
      <c r="A4085" s="23" t="s">
        <v>132</v>
      </c>
      <c r="B4085" s="17" t="s">
        <v>131</v>
      </c>
      <c r="C4085" s="20">
        <v>8683347799480</v>
      </c>
      <c r="D4085" s="20">
        <v>8683347799565</v>
      </c>
      <c r="E4085" s="20">
        <v>8683347799527</v>
      </c>
    </row>
    <row r="4086" spans="1:5" x14ac:dyDescent="0.25">
      <c r="A4086" s="24" t="s">
        <v>130</v>
      </c>
      <c r="B4086" s="18" t="s">
        <v>129</v>
      </c>
      <c r="C4086" s="21">
        <v>8683347799497</v>
      </c>
      <c r="D4086" s="21">
        <v>8683347799572</v>
      </c>
      <c r="E4086" s="21">
        <v>8683347799534</v>
      </c>
    </row>
    <row r="4087" spans="1:5" x14ac:dyDescent="0.25">
      <c r="A4087" s="23" t="s">
        <v>128</v>
      </c>
      <c r="B4087" s="17" t="s">
        <v>127</v>
      </c>
      <c r="C4087" s="20">
        <v>8683347799756</v>
      </c>
      <c r="D4087" s="20">
        <v>8683347799107</v>
      </c>
      <c r="E4087" s="20">
        <v>8683347799121</v>
      </c>
    </row>
    <row r="4088" spans="1:5" x14ac:dyDescent="0.25">
      <c r="A4088" s="24" t="s">
        <v>126</v>
      </c>
      <c r="B4088" s="18" t="s">
        <v>125</v>
      </c>
      <c r="C4088" s="21">
        <v>8683347708536</v>
      </c>
      <c r="D4088" s="21">
        <v>8683347708543</v>
      </c>
      <c r="E4088" s="21">
        <v>8683347708550</v>
      </c>
    </row>
    <row r="4089" spans="1:5" x14ac:dyDescent="0.25">
      <c r="A4089" s="24" t="s">
        <v>124</v>
      </c>
      <c r="B4089" s="18" t="s">
        <v>123</v>
      </c>
      <c r="C4089" s="21">
        <v>8681682048492</v>
      </c>
      <c r="D4089" s="21">
        <v>8681682048508</v>
      </c>
      <c r="E4089" s="21">
        <v>8683347799862</v>
      </c>
    </row>
    <row r="4090" spans="1:5" x14ac:dyDescent="0.25">
      <c r="A4090" s="23" t="s">
        <v>122</v>
      </c>
      <c r="B4090" s="17" t="s">
        <v>121</v>
      </c>
      <c r="C4090" s="20">
        <v>8683347714667</v>
      </c>
      <c r="D4090" s="20">
        <v>8683347714674</v>
      </c>
      <c r="E4090" s="20">
        <v>8683347714681</v>
      </c>
    </row>
    <row r="4091" spans="1:5" x14ac:dyDescent="0.25">
      <c r="A4091" s="24" t="s">
        <v>120</v>
      </c>
      <c r="B4091" s="18" t="s">
        <v>119</v>
      </c>
      <c r="C4091" s="21">
        <v>8683347705115</v>
      </c>
      <c r="D4091" s="21">
        <v>8683347705122</v>
      </c>
      <c r="E4091" s="21">
        <v>8683347705139</v>
      </c>
    </row>
    <row r="4092" spans="1:5" x14ac:dyDescent="0.25">
      <c r="A4092" s="23" t="s">
        <v>118</v>
      </c>
      <c r="B4092" s="17" t="s">
        <v>117</v>
      </c>
      <c r="C4092" s="20">
        <v>8681682048515</v>
      </c>
      <c r="D4092" s="20">
        <v>8681682048522</v>
      </c>
      <c r="E4092" s="20">
        <v>8681682048539</v>
      </c>
    </row>
    <row r="4093" spans="1:5" x14ac:dyDescent="0.25">
      <c r="A4093" s="23" t="s">
        <v>116</v>
      </c>
      <c r="B4093" s="17" t="s">
        <v>115</v>
      </c>
      <c r="C4093" s="20">
        <v>8683347707485</v>
      </c>
      <c r="D4093" s="20">
        <v>8683347715459</v>
      </c>
      <c r="E4093" s="20">
        <v>8683347715589</v>
      </c>
    </row>
    <row r="4094" spans="1:5" x14ac:dyDescent="0.25">
      <c r="A4094" s="24" t="s">
        <v>114</v>
      </c>
      <c r="B4094" s="18" t="s">
        <v>113</v>
      </c>
      <c r="C4094" s="21">
        <v>8683347708970</v>
      </c>
      <c r="D4094" s="21">
        <v>8683347708987</v>
      </c>
      <c r="E4094" s="21">
        <v>8683347708994</v>
      </c>
    </row>
    <row r="4095" spans="1:5" x14ac:dyDescent="0.25">
      <c r="A4095" s="24" t="s">
        <v>112</v>
      </c>
      <c r="B4095" s="18" t="s">
        <v>111</v>
      </c>
      <c r="C4095" s="21">
        <v>8683347707461</v>
      </c>
      <c r="D4095" s="21">
        <v>8683347715435</v>
      </c>
      <c r="E4095" s="21">
        <v>8683347715565</v>
      </c>
    </row>
    <row r="4096" spans="1:5" x14ac:dyDescent="0.25">
      <c r="A4096" s="23" t="s">
        <v>110</v>
      </c>
      <c r="B4096" s="17" t="s">
        <v>109</v>
      </c>
      <c r="C4096" s="20">
        <v>8683347709007</v>
      </c>
      <c r="D4096" s="20">
        <v>8683347709014</v>
      </c>
      <c r="E4096" s="20">
        <v>8683347709021</v>
      </c>
    </row>
    <row r="4097" spans="1:5" x14ac:dyDescent="0.25">
      <c r="A4097" s="23" t="s">
        <v>108</v>
      </c>
      <c r="B4097" s="17" t="s">
        <v>107</v>
      </c>
      <c r="C4097" s="20">
        <v>8683347705146</v>
      </c>
      <c r="D4097" s="20">
        <v>8683347705153</v>
      </c>
      <c r="E4097" s="20">
        <v>8683347705160</v>
      </c>
    </row>
    <row r="4098" spans="1:5" x14ac:dyDescent="0.25">
      <c r="A4098" s="24" t="s">
        <v>106</v>
      </c>
      <c r="B4098" s="18" t="s">
        <v>105</v>
      </c>
      <c r="C4098" s="21">
        <v>8681682048065</v>
      </c>
      <c r="D4098" s="21">
        <v>8683347798841</v>
      </c>
      <c r="E4098" s="21">
        <v>8683347798858</v>
      </c>
    </row>
    <row r="4099" spans="1:5" x14ac:dyDescent="0.25">
      <c r="A4099" s="23" t="s">
        <v>104</v>
      </c>
      <c r="B4099" s="17" t="s">
        <v>103</v>
      </c>
      <c r="C4099" s="20">
        <v>8681682048072</v>
      </c>
      <c r="D4099" s="20">
        <v>8683347798865</v>
      </c>
      <c r="E4099" s="20">
        <v>8683347798872</v>
      </c>
    </row>
    <row r="4100" spans="1:5" x14ac:dyDescent="0.25">
      <c r="A4100" s="24" t="s">
        <v>102</v>
      </c>
      <c r="B4100" s="18" t="s">
        <v>101</v>
      </c>
      <c r="C4100" s="21">
        <v>8683347709052</v>
      </c>
      <c r="D4100" s="21">
        <v>8683347709069</v>
      </c>
      <c r="E4100" s="21">
        <v>8683347709076</v>
      </c>
    </row>
    <row r="4101" spans="1:5" x14ac:dyDescent="0.25">
      <c r="A4101" s="24" t="s">
        <v>7326</v>
      </c>
      <c r="B4101" s="18" t="s">
        <v>7327</v>
      </c>
      <c r="C4101" s="21" t="s">
        <v>0</v>
      </c>
      <c r="D4101" s="21" t="s">
        <v>0</v>
      </c>
      <c r="E4101" s="21" t="s">
        <v>0</v>
      </c>
    </row>
    <row r="4102" spans="1:5" x14ac:dyDescent="0.25">
      <c r="A4102" s="23" t="s">
        <v>100</v>
      </c>
      <c r="B4102" s="17" t="s">
        <v>99</v>
      </c>
      <c r="C4102" s="20">
        <v>8683347710102</v>
      </c>
      <c r="D4102" s="20">
        <v>8683347710164</v>
      </c>
      <c r="E4102" s="20">
        <v>8683347700585</v>
      </c>
    </row>
    <row r="4103" spans="1:5" x14ac:dyDescent="0.25">
      <c r="A4103" s="24" t="s">
        <v>98</v>
      </c>
      <c r="B4103" s="18" t="s">
        <v>97</v>
      </c>
      <c r="C4103" s="21">
        <v>8681682048027</v>
      </c>
      <c r="D4103" s="21">
        <v>8683347701339</v>
      </c>
      <c r="E4103" s="21">
        <v>8683347701551</v>
      </c>
    </row>
    <row r="4104" spans="1:5" x14ac:dyDescent="0.25">
      <c r="A4104" s="23" t="s">
        <v>96</v>
      </c>
      <c r="B4104" s="17" t="s">
        <v>95</v>
      </c>
      <c r="C4104" s="20">
        <v>8683347798933</v>
      </c>
      <c r="D4104" s="20">
        <v>8683347798940</v>
      </c>
      <c r="E4104" s="20">
        <v>8683347798957</v>
      </c>
    </row>
    <row r="4105" spans="1:5" x14ac:dyDescent="0.25">
      <c r="A4105" s="24" t="s">
        <v>94</v>
      </c>
      <c r="B4105" s="18" t="s">
        <v>93</v>
      </c>
      <c r="C4105" s="21">
        <v>8681682048089</v>
      </c>
      <c r="D4105" s="21">
        <v>8683347701438</v>
      </c>
      <c r="E4105" s="21">
        <v>8683347701650</v>
      </c>
    </row>
    <row r="4106" spans="1:5" x14ac:dyDescent="0.25">
      <c r="A4106" s="24" t="s">
        <v>92</v>
      </c>
      <c r="B4106" s="18" t="s">
        <v>91</v>
      </c>
      <c r="C4106" s="21">
        <v>8683347704606</v>
      </c>
      <c r="D4106" s="21">
        <v>8683347797547</v>
      </c>
      <c r="E4106" s="21">
        <v>8683347704620</v>
      </c>
    </row>
    <row r="4107" spans="1:5" x14ac:dyDescent="0.25">
      <c r="A4107" s="23" t="s">
        <v>2662</v>
      </c>
      <c r="B4107" s="17" t="s">
        <v>7328</v>
      </c>
      <c r="C4107" s="20">
        <v>8683347715961</v>
      </c>
      <c r="D4107" s="20">
        <v>8683347715978</v>
      </c>
      <c r="E4107" s="20">
        <v>8683347715985</v>
      </c>
    </row>
    <row r="4108" spans="1:5" x14ac:dyDescent="0.25">
      <c r="A4108" s="24" t="s">
        <v>90</v>
      </c>
      <c r="B4108" s="18" t="s">
        <v>89</v>
      </c>
      <c r="C4108" s="21">
        <v>8683347797554</v>
      </c>
      <c r="D4108" s="21">
        <v>8683347797097</v>
      </c>
      <c r="E4108" s="21">
        <v>8683347704637</v>
      </c>
    </row>
    <row r="4109" spans="1:5" x14ac:dyDescent="0.25">
      <c r="A4109" s="23" t="s">
        <v>88</v>
      </c>
      <c r="B4109" s="17" t="s">
        <v>87</v>
      </c>
      <c r="C4109" s="20">
        <v>8683347704996</v>
      </c>
      <c r="D4109" s="20">
        <v>8683347705009</v>
      </c>
      <c r="E4109" s="20">
        <v>8683347705016</v>
      </c>
    </row>
    <row r="4110" spans="1:5" x14ac:dyDescent="0.25">
      <c r="A4110" s="24" t="s">
        <v>86</v>
      </c>
      <c r="B4110" s="18" t="s">
        <v>85</v>
      </c>
      <c r="C4110" s="21">
        <v>8683347705023</v>
      </c>
      <c r="D4110" s="21">
        <v>8683347705030</v>
      </c>
      <c r="E4110" s="21">
        <v>8683347705047</v>
      </c>
    </row>
    <row r="4111" spans="1:5" x14ac:dyDescent="0.25">
      <c r="A4111" s="23" t="s">
        <v>84</v>
      </c>
      <c r="B4111" s="17" t="s">
        <v>83</v>
      </c>
      <c r="C4111" s="20">
        <v>8683347706990</v>
      </c>
      <c r="D4111" s="20">
        <v>8683347707874</v>
      </c>
      <c r="E4111" s="20">
        <v>8683347715534</v>
      </c>
    </row>
    <row r="4112" spans="1:5" x14ac:dyDescent="0.25">
      <c r="A4112" s="24" t="s">
        <v>82</v>
      </c>
      <c r="B4112" s="18" t="s">
        <v>81</v>
      </c>
      <c r="C4112" s="21">
        <v>8683347710171</v>
      </c>
      <c r="D4112" s="21">
        <v>8683347700899</v>
      </c>
      <c r="E4112" s="21">
        <v>8683347700592</v>
      </c>
    </row>
    <row r="4113" spans="1:5" x14ac:dyDescent="0.25">
      <c r="A4113" s="23" t="s">
        <v>80</v>
      </c>
      <c r="B4113" s="17" t="s">
        <v>79</v>
      </c>
      <c r="C4113" s="20">
        <v>8683347710188</v>
      </c>
      <c r="D4113" s="20">
        <v>8683347700936</v>
      </c>
      <c r="E4113" s="20">
        <v>8683347701315</v>
      </c>
    </row>
    <row r="4114" spans="1:5" x14ac:dyDescent="0.25">
      <c r="A4114" s="24" t="s">
        <v>78</v>
      </c>
      <c r="B4114" s="18" t="s">
        <v>77</v>
      </c>
      <c r="C4114" s="21">
        <v>8683347710195</v>
      </c>
      <c r="D4114" s="21">
        <v>8683347701018</v>
      </c>
      <c r="E4114" s="21">
        <v>8683347701322</v>
      </c>
    </row>
    <row r="4115" spans="1:5" x14ac:dyDescent="0.25">
      <c r="A4115" s="24" t="s">
        <v>76</v>
      </c>
      <c r="B4115" s="18" t="s">
        <v>75</v>
      </c>
      <c r="C4115" s="21">
        <v>8683347708918</v>
      </c>
      <c r="D4115" s="21">
        <v>8683347708925</v>
      </c>
      <c r="E4115" s="21">
        <v>8683347701346</v>
      </c>
    </row>
    <row r="4116" spans="1:5" x14ac:dyDescent="0.25">
      <c r="A4116" s="23" t="s">
        <v>74</v>
      </c>
      <c r="B4116" s="17" t="s">
        <v>73</v>
      </c>
      <c r="C4116" s="20">
        <v>8683347708895</v>
      </c>
      <c r="D4116" s="20">
        <v>8683347708901</v>
      </c>
      <c r="E4116" s="20">
        <v>8683347701353</v>
      </c>
    </row>
    <row r="4117" spans="1:5" x14ac:dyDescent="0.25">
      <c r="A4117" s="24" t="s">
        <v>72</v>
      </c>
      <c r="B4117" s="18" t="s">
        <v>71</v>
      </c>
      <c r="C4117" s="21">
        <v>8683347704897</v>
      </c>
      <c r="D4117" s="21">
        <v>8683347704972</v>
      </c>
      <c r="E4117" s="21">
        <v>8683347704989</v>
      </c>
    </row>
    <row r="4118" spans="1:5" x14ac:dyDescent="0.25">
      <c r="A4118" s="23" t="s">
        <v>70</v>
      </c>
      <c r="B4118" s="17" t="s">
        <v>69</v>
      </c>
      <c r="C4118" s="20">
        <v>8683347714728</v>
      </c>
      <c r="D4118" s="20">
        <v>8683347714735</v>
      </c>
      <c r="E4118" s="20">
        <v>8683347714742</v>
      </c>
    </row>
    <row r="4119" spans="1:5" x14ac:dyDescent="0.25">
      <c r="A4119" s="23" t="s">
        <v>7329</v>
      </c>
      <c r="B4119" s="17" t="s">
        <v>7330</v>
      </c>
      <c r="C4119" s="20">
        <v>8683347709649</v>
      </c>
      <c r="D4119" s="20">
        <v>8683347709724</v>
      </c>
      <c r="E4119" s="20" t="s">
        <v>0</v>
      </c>
    </row>
    <row r="4120" spans="1:5" x14ac:dyDescent="0.25">
      <c r="A4120" s="24" t="s">
        <v>7331</v>
      </c>
      <c r="B4120" s="18" t="s">
        <v>7332</v>
      </c>
      <c r="C4120" s="21">
        <v>8683347709656</v>
      </c>
      <c r="D4120" s="21">
        <v>8683347709731</v>
      </c>
      <c r="E4120" s="21" t="s">
        <v>0</v>
      </c>
    </row>
    <row r="4121" spans="1:5" x14ac:dyDescent="0.25">
      <c r="A4121" s="23" t="s">
        <v>7333</v>
      </c>
      <c r="B4121" s="17" t="s">
        <v>7334</v>
      </c>
      <c r="C4121" s="20">
        <v>8683347709663</v>
      </c>
      <c r="D4121" s="20">
        <v>8683347709748</v>
      </c>
      <c r="E4121" s="20" t="s">
        <v>0</v>
      </c>
    </row>
    <row r="4122" spans="1:5" x14ac:dyDescent="0.25">
      <c r="A4122" s="23" t="s">
        <v>68</v>
      </c>
      <c r="B4122" s="17" t="s">
        <v>67</v>
      </c>
      <c r="C4122" s="20">
        <v>8683347711734</v>
      </c>
      <c r="D4122" s="20" t="s">
        <v>0</v>
      </c>
      <c r="E4122" s="20" t="s">
        <v>0</v>
      </c>
    </row>
    <row r="4123" spans="1:5" x14ac:dyDescent="0.25">
      <c r="A4123" s="24" t="s">
        <v>66</v>
      </c>
      <c r="B4123" s="18" t="s">
        <v>65</v>
      </c>
      <c r="C4123" s="21">
        <v>8683347711741</v>
      </c>
      <c r="D4123" s="21" t="s">
        <v>0</v>
      </c>
      <c r="E4123" s="21" t="s">
        <v>0</v>
      </c>
    </row>
    <row r="4124" spans="1:5" x14ac:dyDescent="0.25">
      <c r="A4124" s="23" t="s">
        <v>64</v>
      </c>
      <c r="B4124" s="17" t="s">
        <v>63</v>
      </c>
      <c r="C4124" s="20">
        <v>8681682048300</v>
      </c>
      <c r="D4124" s="20">
        <v>8683347799701</v>
      </c>
      <c r="E4124" s="20" t="s">
        <v>0</v>
      </c>
    </row>
    <row r="4125" spans="1:5" x14ac:dyDescent="0.25">
      <c r="A4125" s="24" t="s">
        <v>62</v>
      </c>
      <c r="B4125" s="18" t="s">
        <v>61</v>
      </c>
      <c r="C4125" s="21">
        <v>8683347799718</v>
      </c>
      <c r="D4125" s="21">
        <v>8683347799725</v>
      </c>
      <c r="E4125" s="21" t="s">
        <v>0</v>
      </c>
    </row>
    <row r="4126" spans="1:5" x14ac:dyDescent="0.25">
      <c r="A4126" s="23" t="s">
        <v>60</v>
      </c>
      <c r="B4126" s="17" t="s">
        <v>59</v>
      </c>
      <c r="C4126" s="20">
        <v>8683347798919</v>
      </c>
      <c r="D4126" s="20" t="s">
        <v>0</v>
      </c>
      <c r="E4126" s="20" t="s">
        <v>0</v>
      </c>
    </row>
    <row r="4127" spans="1:5" x14ac:dyDescent="0.25">
      <c r="A4127" s="24" t="s">
        <v>58</v>
      </c>
      <c r="B4127" s="18" t="s">
        <v>57</v>
      </c>
      <c r="C4127" s="21">
        <v>8683347709915</v>
      </c>
      <c r="D4127" s="21">
        <v>8683347711352</v>
      </c>
      <c r="E4127" s="21" t="s">
        <v>0</v>
      </c>
    </row>
    <row r="4128" spans="1:5" x14ac:dyDescent="0.25">
      <c r="A4128" s="23" t="s">
        <v>56</v>
      </c>
      <c r="B4128" s="17" t="s">
        <v>55</v>
      </c>
      <c r="C4128" s="20">
        <v>8683347709922</v>
      </c>
      <c r="D4128" s="20">
        <v>8683347715091</v>
      </c>
      <c r="E4128" s="20" t="s">
        <v>0</v>
      </c>
    </row>
    <row r="4129" spans="1:5" x14ac:dyDescent="0.25">
      <c r="A4129" s="24" t="s">
        <v>54</v>
      </c>
      <c r="B4129" s="18" t="s">
        <v>53</v>
      </c>
      <c r="C4129" s="21">
        <v>8683347704262</v>
      </c>
      <c r="D4129" s="21">
        <v>8683347704590</v>
      </c>
      <c r="E4129" s="21" t="s">
        <v>0</v>
      </c>
    </row>
    <row r="4130" spans="1:5" x14ac:dyDescent="0.25">
      <c r="A4130" s="23" t="s">
        <v>52</v>
      </c>
      <c r="B4130" s="17" t="s">
        <v>51</v>
      </c>
      <c r="C4130" s="20">
        <v>8683347709939</v>
      </c>
      <c r="D4130" s="20">
        <v>8683347711369</v>
      </c>
      <c r="E4130" s="20" t="s">
        <v>0</v>
      </c>
    </row>
    <row r="4131" spans="1:5" x14ac:dyDescent="0.25">
      <c r="A4131" s="24" t="s">
        <v>50</v>
      </c>
      <c r="B4131" s="18" t="s">
        <v>49</v>
      </c>
      <c r="C4131" s="21">
        <v>8683347709946</v>
      </c>
      <c r="D4131" s="21">
        <v>8683347711017</v>
      </c>
      <c r="E4131" s="21" t="s">
        <v>0</v>
      </c>
    </row>
    <row r="4132" spans="1:5" x14ac:dyDescent="0.25">
      <c r="A4132" s="23" t="s">
        <v>48</v>
      </c>
      <c r="B4132" s="17" t="s">
        <v>47</v>
      </c>
      <c r="C4132" s="20">
        <v>8683347711796</v>
      </c>
      <c r="D4132" s="20" t="s">
        <v>0</v>
      </c>
      <c r="E4132" s="20" t="s">
        <v>0</v>
      </c>
    </row>
    <row r="4133" spans="1:5" x14ac:dyDescent="0.25">
      <c r="A4133" s="24" t="s">
        <v>46</v>
      </c>
      <c r="B4133" s="18" t="s">
        <v>45</v>
      </c>
      <c r="C4133" s="21">
        <v>8683347715749</v>
      </c>
      <c r="D4133" s="21">
        <v>8683347715756</v>
      </c>
      <c r="E4133" s="21" t="s">
        <v>0</v>
      </c>
    </row>
    <row r="4134" spans="1:5" x14ac:dyDescent="0.25">
      <c r="A4134" s="23" t="s">
        <v>44</v>
      </c>
      <c r="B4134" s="17" t="s">
        <v>43</v>
      </c>
      <c r="C4134" s="20">
        <v>8683347715893</v>
      </c>
      <c r="D4134" s="20">
        <v>8683347715909</v>
      </c>
      <c r="E4134" s="20" t="s">
        <v>0</v>
      </c>
    </row>
    <row r="4135" spans="1:5" x14ac:dyDescent="0.25">
      <c r="A4135" s="24" t="s">
        <v>42</v>
      </c>
      <c r="B4135" s="18" t="s">
        <v>41</v>
      </c>
      <c r="C4135" s="21">
        <v>8683347798780</v>
      </c>
      <c r="D4135" s="21">
        <v>8683347798803</v>
      </c>
      <c r="E4135" s="21" t="s">
        <v>0</v>
      </c>
    </row>
    <row r="4136" spans="1:5" x14ac:dyDescent="0.25">
      <c r="A4136" s="23" t="s">
        <v>40</v>
      </c>
      <c r="B4136" s="17" t="s">
        <v>39</v>
      </c>
      <c r="C4136" s="20">
        <v>8683347715916</v>
      </c>
      <c r="D4136" s="20">
        <v>8683347715923</v>
      </c>
      <c r="E4136" s="20" t="s">
        <v>0</v>
      </c>
    </row>
    <row r="4137" spans="1:5" x14ac:dyDescent="0.25">
      <c r="A4137" s="24" t="s">
        <v>38</v>
      </c>
      <c r="B4137" s="18" t="s">
        <v>37</v>
      </c>
      <c r="C4137" s="21">
        <v>8683347706938</v>
      </c>
      <c r="D4137" s="21">
        <v>8683347707829</v>
      </c>
      <c r="E4137" s="21" t="s">
        <v>0</v>
      </c>
    </row>
    <row r="4138" spans="1:5" x14ac:dyDescent="0.25">
      <c r="A4138" s="23" t="s">
        <v>36</v>
      </c>
      <c r="B4138" s="17" t="s">
        <v>35</v>
      </c>
      <c r="C4138" s="20">
        <v>8683347706877</v>
      </c>
      <c r="D4138" s="20">
        <v>8683347707768</v>
      </c>
      <c r="E4138" s="20" t="s">
        <v>0</v>
      </c>
    </row>
    <row r="4139" spans="1:5" x14ac:dyDescent="0.25">
      <c r="A4139" s="24" t="s">
        <v>34</v>
      </c>
      <c r="B4139" s="18" t="s">
        <v>33</v>
      </c>
      <c r="C4139" s="21">
        <v>8683347706907</v>
      </c>
      <c r="D4139" s="21">
        <v>8683347707799</v>
      </c>
      <c r="E4139" s="21" t="s">
        <v>0</v>
      </c>
    </row>
    <row r="4140" spans="1:5" x14ac:dyDescent="0.25">
      <c r="A4140" s="23" t="s">
        <v>32</v>
      </c>
      <c r="B4140" s="17" t="s">
        <v>31</v>
      </c>
      <c r="C4140" s="20">
        <v>8683347706945</v>
      </c>
      <c r="D4140" s="20">
        <v>8683347707836</v>
      </c>
      <c r="E4140" s="20" t="s">
        <v>0</v>
      </c>
    </row>
    <row r="4141" spans="1:5" x14ac:dyDescent="0.25">
      <c r="A4141" s="24" t="s">
        <v>30</v>
      </c>
      <c r="B4141" s="18" t="s">
        <v>29</v>
      </c>
      <c r="C4141" s="21">
        <v>8683347706969</v>
      </c>
      <c r="D4141" s="21">
        <v>8683347707850</v>
      </c>
      <c r="E4141" s="21" t="s">
        <v>0</v>
      </c>
    </row>
    <row r="4142" spans="1:5" x14ac:dyDescent="0.25">
      <c r="A4142" s="23" t="s">
        <v>28</v>
      </c>
      <c r="B4142" s="17" t="s">
        <v>27</v>
      </c>
      <c r="C4142" s="20">
        <v>8683347706884</v>
      </c>
      <c r="D4142" s="20">
        <v>8683347707775</v>
      </c>
      <c r="E4142" s="20" t="s">
        <v>0</v>
      </c>
    </row>
    <row r="4143" spans="1:5" x14ac:dyDescent="0.25">
      <c r="A4143" s="24" t="s">
        <v>26</v>
      </c>
      <c r="B4143" s="18" t="s">
        <v>25</v>
      </c>
      <c r="C4143" s="21">
        <v>8683347706921</v>
      </c>
      <c r="D4143" s="21">
        <v>8683347707812</v>
      </c>
      <c r="E4143" s="21" t="s">
        <v>0</v>
      </c>
    </row>
    <row r="4144" spans="1:5" x14ac:dyDescent="0.25">
      <c r="A4144" s="23" t="s">
        <v>24</v>
      </c>
      <c r="B4144" s="17" t="s">
        <v>23</v>
      </c>
      <c r="C4144" s="20">
        <v>8683347706952</v>
      </c>
      <c r="D4144" s="20">
        <v>8683347707843</v>
      </c>
      <c r="E4144" s="20" t="s">
        <v>0</v>
      </c>
    </row>
    <row r="4145" spans="1:5" x14ac:dyDescent="0.25">
      <c r="A4145" s="24" t="s">
        <v>22</v>
      </c>
      <c r="B4145" s="18" t="s">
        <v>21</v>
      </c>
      <c r="C4145" s="21">
        <v>8683347706983</v>
      </c>
      <c r="D4145" s="21">
        <v>8683347707867</v>
      </c>
      <c r="E4145" s="21" t="s">
        <v>0</v>
      </c>
    </row>
    <row r="4146" spans="1:5" x14ac:dyDescent="0.25">
      <c r="A4146" s="23" t="s">
        <v>20</v>
      </c>
      <c r="B4146" s="17" t="s">
        <v>19</v>
      </c>
      <c r="C4146" s="20">
        <v>8683347711703</v>
      </c>
      <c r="D4146" s="20" t="s">
        <v>0</v>
      </c>
      <c r="E4146" s="20" t="s">
        <v>0</v>
      </c>
    </row>
    <row r="4147" spans="1:5" x14ac:dyDescent="0.25">
      <c r="A4147" s="24" t="s">
        <v>18</v>
      </c>
      <c r="B4147" s="18" t="s">
        <v>17</v>
      </c>
      <c r="C4147" s="21">
        <v>8683347706891</v>
      </c>
      <c r="D4147" s="21">
        <v>8683347707782</v>
      </c>
      <c r="E4147" s="21" t="s">
        <v>0</v>
      </c>
    </row>
    <row r="4148" spans="1:5" x14ac:dyDescent="0.25">
      <c r="A4148" s="23" t="s">
        <v>16</v>
      </c>
      <c r="B4148" s="17" t="s">
        <v>15</v>
      </c>
      <c r="C4148" s="20">
        <v>8683347706914</v>
      </c>
      <c r="D4148" s="20">
        <v>8683347707805</v>
      </c>
      <c r="E4148" s="20" t="s">
        <v>0</v>
      </c>
    </row>
    <row r="4149" spans="1:5" x14ac:dyDescent="0.25">
      <c r="A4149" s="24" t="s">
        <v>14</v>
      </c>
      <c r="B4149" s="18" t="s">
        <v>13</v>
      </c>
      <c r="C4149" s="21">
        <v>8683347707249</v>
      </c>
      <c r="D4149" s="21">
        <v>8683347715695</v>
      </c>
      <c r="E4149" s="21" t="s">
        <v>0</v>
      </c>
    </row>
    <row r="4150" spans="1:5" x14ac:dyDescent="0.25">
      <c r="A4150" s="23" t="s">
        <v>12</v>
      </c>
      <c r="B4150" s="17" t="s">
        <v>11</v>
      </c>
      <c r="C4150" s="20">
        <v>8683347707331</v>
      </c>
      <c r="D4150" s="20">
        <v>8683347715367</v>
      </c>
      <c r="E4150" s="20" t="s">
        <v>0</v>
      </c>
    </row>
    <row r="4151" spans="1:5" x14ac:dyDescent="0.25">
      <c r="A4151" s="24" t="s">
        <v>10</v>
      </c>
      <c r="B4151" s="18" t="s">
        <v>9</v>
      </c>
      <c r="C4151" s="21">
        <v>8683347707362</v>
      </c>
      <c r="D4151" s="21">
        <v>8683347715398</v>
      </c>
      <c r="E4151" s="21" t="s">
        <v>0</v>
      </c>
    </row>
    <row r="4152" spans="1:5" x14ac:dyDescent="0.25">
      <c r="A4152" s="23" t="s">
        <v>8</v>
      </c>
      <c r="B4152" s="17" t="s">
        <v>7</v>
      </c>
      <c r="C4152" s="20">
        <v>8683347798414</v>
      </c>
      <c r="D4152" s="20">
        <v>8683347798421</v>
      </c>
      <c r="E4152" s="20" t="s">
        <v>0</v>
      </c>
    </row>
    <row r="4153" spans="1:5" x14ac:dyDescent="0.25">
      <c r="A4153" s="24" t="s">
        <v>6</v>
      </c>
      <c r="B4153" s="18" t="s">
        <v>5</v>
      </c>
      <c r="C4153" s="21">
        <v>8683347799442</v>
      </c>
      <c r="D4153" s="21">
        <v>8683347799039</v>
      </c>
      <c r="E4153" s="21" t="s">
        <v>0</v>
      </c>
    </row>
    <row r="4154" spans="1:5" x14ac:dyDescent="0.25">
      <c r="A4154" s="23" t="s">
        <v>4</v>
      </c>
      <c r="B4154" s="17" t="s">
        <v>3</v>
      </c>
      <c r="C4154" s="20">
        <v>8683347798650</v>
      </c>
      <c r="D4154" s="20">
        <v>8683347798674</v>
      </c>
      <c r="E4154" s="20" t="s">
        <v>0</v>
      </c>
    </row>
    <row r="4155" spans="1:5" x14ac:dyDescent="0.25">
      <c r="A4155" s="24" t="s">
        <v>7335</v>
      </c>
      <c r="B4155" s="18" t="s">
        <v>7336</v>
      </c>
      <c r="C4155" s="21">
        <v>8683347709670</v>
      </c>
      <c r="D4155" s="21">
        <v>8683347709755</v>
      </c>
      <c r="E4155" s="21" t="s">
        <v>0</v>
      </c>
    </row>
    <row r="4156" spans="1:5" x14ac:dyDescent="0.25">
      <c r="A4156" s="23" t="s">
        <v>7337</v>
      </c>
      <c r="B4156" s="17" t="s">
        <v>7338</v>
      </c>
      <c r="C4156" s="20">
        <v>8683347709267</v>
      </c>
      <c r="D4156" s="20" t="s">
        <v>0</v>
      </c>
      <c r="E4156" s="20" t="s">
        <v>0</v>
      </c>
    </row>
    <row r="4157" spans="1:5" x14ac:dyDescent="0.25">
      <c r="A4157" s="24" t="s">
        <v>7339</v>
      </c>
      <c r="B4157" s="18" t="s">
        <v>7340</v>
      </c>
      <c r="C4157" s="21">
        <v>8683347709274</v>
      </c>
      <c r="D4157" s="21" t="s">
        <v>0</v>
      </c>
      <c r="E4157" s="21" t="s">
        <v>0</v>
      </c>
    </row>
    <row r="4158" spans="1:5" x14ac:dyDescent="0.25">
      <c r="A4158" s="23" t="s">
        <v>7341</v>
      </c>
      <c r="B4158" s="17" t="s">
        <v>7342</v>
      </c>
      <c r="C4158" s="20">
        <v>8683347709281</v>
      </c>
      <c r="D4158" s="20" t="s">
        <v>0</v>
      </c>
      <c r="E4158" s="20" t="s">
        <v>0</v>
      </c>
    </row>
    <row r="4159" spans="1:5" x14ac:dyDescent="0.25">
      <c r="A4159" s="24" t="s">
        <v>7343</v>
      </c>
      <c r="B4159" s="18" t="s">
        <v>7344</v>
      </c>
      <c r="C4159" s="21">
        <v>8683347709298</v>
      </c>
      <c r="D4159" s="21" t="s">
        <v>0</v>
      </c>
      <c r="E4159" s="21" t="s">
        <v>0</v>
      </c>
    </row>
    <row r="4160" spans="1:5" x14ac:dyDescent="0.25">
      <c r="A4160" s="23" t="s">
        <v>7345</v>
      </c>
      <c r="B4160" s="17" t="s">
        <v>7346</v>
      </c>
      <c r="C4160" s="20">
        <v>8683347709304</v>
      </c>
      <c r="D4160" s="20" t="s">
        <v>0</v>
      </c>
      <c r="E4160" s="20" t="s">
        <v>0</v>
      </c>
    </row>
    <row r="4161" spans="1:5" x14ac:dyDescent="0.25">
      <c r="A4161" s="24" t="s">
        <v>7347</v>
      </c>
      <c r="B4161" s="18" t="s">
        <v>7348</v>
      </c>
      <c r="C4161" s="21">
        <v>8683347709410</v>
      </c>
      <c r="D4161" s="21">
        <v>8683347709809</v>
      </c>
      <c r="E4161" s="21" t="s">
        <v>0</v>
      </c>
    </row>
    <row r="4162" spans="1:5" x14ac:dyDescent="0.25">
      <c r="A4162" s="23" t="s">
        <v>7349</v>
      </c>
      <c r="B4162" s="17" t="s">
        <v>7350</v>
      </c>
      <c r="C4162" s="20">
        <v>8683347709427</v>
      </c>
      <c r="D4162" s="20" t="s">
        <v>0</v>
      </c>
      <c r="E4162" s="20" t="s">
        <v>0</v>
      </c>
    </row>
    <row r="4163" spans="1:5" x14ac:dyDescent="0.25">
      <c r="A4163" s="24" t="s">
        <v>7351</v>
      </c>
      <c r="B4163" s="18" t="s">
        <v>7352</v>
      </c>
      <c r="C4163" s="21">
        <v>8683347709434</v>
      </c>
      <c r="D4163" s="21" t="s">
        <v>0</v>
      </c>
      <c r="E4163" s="21" t="s">
        <v>0</v>
      </c>
    </row>
    <row r="4164" spans="1:5" x14ac:dyDescent="0.25">
      <c r="A4164" s="23" t="s">
        <v>7353</v>
      </c>
      <c r="B4164" s="17" t="s">
        <v>7354</v>
      </c>
      <c r="C4164" s="20">
        <v>8683347709441</v>
      </c>
      <c r="D4164" s="20" t="s">
        <v>0</v>
      </c>
      <c r="E4164" s="20" t="s">
        <v>0</v>
      </c>
    </row>
    <row r="4165" spans="1:5" x14ac:dyDescent="0.25">
      <c r="A4165" s="24" t="s">
        <v>7355</v>
      </c>
      <c r="B4165" s="18" t="s">
        <v>7356</v>
      </c>
      <c r="C4165" s="21">
        <v>8683347709458</v>
      </c>
      <c r="D4165" s="21" t="s">
        <v>0</v>
      </c>
      <c r="E4165" s="21" t="s">
        <v>0</v>
      </c>
    </row>
    <row r="4166" spans="1:5" x14ac:dyDescent="0.25">
      <c r="A4166" s="23" t="s">
        <v>7357</v>
      </c>
      <c r="B4166" s="17" t="s">
        <v>7358</v>
      </c>
      <c r="C4166" s="20">
        <v>8683347709465</v>
      </c>
      <c r="D4166" s="20" t="s">
        <v>0</v>
      </c>
      <c r="E4166" s="20" t="s">
        <v>0</v>
      </c>
    </row>
    <row r="4167" spans="1:5" x14ac:dyDescent="0.25">
      <c r="A4167" s="23" t="s">
        <v>7359</v>
      </c>
      <c r="B4167" s="17" t="s">
        <v>7360</v>
      </c>
      <c r="C4167" s="20">
        <v>8683347709526</v>
      </c>
      <c r="D4167" s="20">
        <v>8683347709823</v>
      </c>
      <c r="E4167" s="20" t="s">
        <v>0</v>
      </c>
    </row>
    <row r="4168" spans="1:5" x14ac:dyDescent="0.25">
      <c r="A4168" s="24" t="s">
        <v>7361</v>
      </c>
      <c r="B4168" s="18" t="s">
        <v>7362</v>
      </c>
      <c r="C4168" s="21">
        <v>8683347709533</v>
      </c>
      <c r="D4168" s="21" t="s">
        <v>0</v>
      </c>
      <c r="E4168" s="21" t="s">
        <v>0</v>
      </c>
    </row>
    <row r="4169" spans="1:5" x14ac:dyDescent="0.25">
      <c r="A4169" s="23" t="s">
        <v>7363</v>
      </c>
      <c r="B4169" s="17" t="s">
        <v>7364</v>
      </c>
      <c r="C4169" s="20">
        <v>8683347709540</v>
      </c>
      <c r="D4169" s="20" t="s">
        <v>0</v>
      </c>
      <c r="E4169" s="20" t="s">
        <v>0</v>
      </c>
    </row>
    <row r="4170" spans="1:5" x14ac:dyDescent="0.25">
      <c r="A4170" s="24" t="s">
        <v>7365</v>
      </c>
      <c r="B4170" s="18" t="s">
        <v>7366</v>
      </c>
      <c r="C4170" s="21">
        <v>8683347709557</v>
      </c>
      <c r="D4170" s="21" t="s">
        <v>0</v>
      </c>
      <c r="E4170" s="21" t="s">
        <v>0</v>
      </c>
    </row>
    <row r="4171" spans="1:5" x14ac:dyDescent="0.25">
      <c r="A4171" s="23" t="s">
        <v>7367</v>
      </c>
      <c r="B4171" s="17" t="s">
        <v>7368</v>
      </c>
      <c r="C4171" s="20">
        <v>8683347709564</v>
      </c>
      <c r="D4171" s="20" t="s">
        <v>0</v>
      </c>
      <c r="E4171" s="20" t="s">
        <v>0</v>
      </c>
    </row>
    <row r="4172" spans="1:5" x14ac:dyDescent="0.25">
      <c r="A4172" s="24" t="s">
        <v>7369</v>
      </c>
      <c r="B4172" s="18" t="s">
        <v>7370</v>
      </c>
      <c r="C4172" s="21">
        <v>8683347709571</v>
      </c>
      <c r="D4172" s="21" t="s">
        <v>0</v>
      </c>
      <c r="E4172" s="21" t="s">
        <v>0</v>
      </c>
    </row>
    <row r="4173" spans="1:5" x14ac:dyDescent="0.25">
      <c r="A4173" s="23" t="s">
        <v>7371</v>
      </c>
      <c r="B4173" s="17" t="s">
        <v>7372</v>
      </c>
      <c r="C4173" s="20">
        <v>8683347709588</v>
      </c>
      <c r="D4173" s="20">
        <v>8683347709847</v>
      </c>
      <c r="E4173" s="20" t="s">
        <v>0</v>
      </c>
    </row>
    <row r="4174" spans="1:5" x14ac:dyDescent="0.25">
      <c r="A4174" s="24" t="s">
        <v>7373</v>
      </c>
      <c r="B4174" s="18" t="s">
        <v>7374</v>
      </c>
      <c r="C4174" s="21">
        <v>8683347709595</v>
      </c>
      <c r="D4174" s="21" t="s">
        <v>0</v>
      </c>
      <c r="E4174" s="21" t="s">
        <v>0</v>
      </c>
    </row>
    <row r="4175" spans="1:5" x14ac:dyDescent="0.25">
      <c r="A4175" s="23" t="s">
        <v>7375</v>
      </c>
      <c r="B4175" s="17" t="s">
        <v>7376</v>
      </c>
      <c r="C4175" s="20">
        <v>8683347709601</v>
      </c>
      <c r="D4175" s="20" t="s">
        <v>0</v>
      </c>
      <c r="E4175" s="20" t="s">
        <v>0</v>
      </c>
    </row>
    <row r="4176" spans="1:5" x14ac:dyDescent="0.25">
      <c r="A4176" s="24" t="s">
        <v>7377</v>
      </c>
      <c r="B4176" s="18" t="s">
        <v>7378</v>
      </c>
      <c r="C4176" s="21">
        <v>8683347709618</v>
      </c>
      <c r="D4176" s="21" t="s">
        <v>0</v>
      </c>
      <c r="E4176" s="21" t="s">
        <v>0</v>
      </c>
    </row>
    <row r="4177" spans="1:5" x14ac:dyDescent="0.25">
      <c r="A4177" s="23" t="s">
        <v>7379</v>
      </c>
      <c r="B4177" s="17" t="s">
        <v>7380</v>
      </c>
      <c r="C4177" s="20">
        <v>8683347709625</v>
      </c>
      <c r="D4177" s="20" t="s">
        <v>0</v>
      </c>
      <c r="E4177" s="20" t="s">
        <v>0</v>
      </c>
    </row>
    <row r="4178" spans="1:5" x14ac:dyDescent="0.25">
      <c r="A4178" s="24" t="s">
        <v>7381</v>
      </c>
      <c r="B4178" s="18" t="s">
        <v>7382</v>
      </c>
      <c r="C4178" s="21">
        <v>8683347709632</v>
      </c>
      <c r="D4178" s="21" t="s">
        <v>0</v>
      </c>
      <c r="E4178" s="21" t="s">
        <v>0</v>
      </c>
    </row>
    <row r="4179" spans="1:5" x14ac:dyDescent="0.25">
      <c r="A4179" s="23" t="s">
        <v>7383</v>
      </c>
      <c r="B4179" s="17" t="s">
        <v>7384</v>
      </c>
      <c r="C4179" s="20" t="s">
        <v>0</v>
      </c>
      <c r="D4179" s="20" t="s">
        <v>0</v>
      </c>
      <c r="E4179" s="20" t="s">
        <v>0</v>
      </c>
    </row>
    <row r="4180" spans="1:5" x14ac:dyDescent="0.25">
      <c r="A4180" s="24" t="s">
        <v>7385</v>
      </c>
      <c r="B4180" s="18" t="s">
        <v>7386</v>
      </c>
      <c r="C4180" s="21" t="s">
        <v>0</v>
      </c>
      <c r="D4180" s="21" t="s">
        <v>0</v>
      </c>
      <c r="E4180" s="21" t="s">
        <v>0</v>
      </c>
    </row>
    <row r="4181" spans="1:5" x14ac:dyDescent="0.25">
      <c r="A4181" s="23" t="s">
        <v>7387</v>
      </c>
      <c r="B4181" s="17" t="s">
        <v>7388</v>
      </c>
      <c r="C4181" s="20" t="s">
        <v>0</v>
      </c>
      <c r="D4181" s="20" t="s">
        <v>0</v>
      </c>
      <c r="E4181" s="20" t="s">
        <v>0</v>
      </c>
    </row>
    <row r="4182" spans="1:5" x14ac:dyDescent="0.25">
      <c r="A4182" s="24" t="s">
        <v>7389</v>
      </c>
      <c r="B4182" s="18" t="s">
        <v>7390</v>
      </c>
      <c r="C4182" s="21" t="s">
        <v>0</v>
      </c>
      <c r="D4182" s="21" t="s">
        <v>0</v>
      </c>
      <c r="E4182" s="21" t="s">
        <v>0</v>
      </c>
    </row>
    <row r="4183" spans="1:5" x14ac:dyDescent="0.25">
      <c r="A4183" s="23" t="s">
        <v>7391</v>
      </c>
      <c r="B4183" s="17" t="s">
        <v>7392</v>
      </c>
      <c r="C4183" s="20" t="s">
        <v>0</v>
      </c>
      <c r="D4183" s="20" t="s">
        <v>0</v>
      </c>
      <c r="E4183" s="20" t="s">
        <v>0</v>
      </c>
    </row>
    <row r="4184" spans="1:5" x14ac:dyDescent="0.25">
      <c r="A4184" s="24" t="s">
        <v>7393</v>
      </c>
      <c r="B4184" s="18" t="s">
        <v>7394</v>
      </c>
      <c r="C4184" s="21" t="s">
        <v>0</v>
      </c>
      <c r="D4184" s="21" t="s">
        <v>0</v>
      </c>
      <c r="E4184" s="21" t="s">
        <v>0</v>
      </c>
    </row>
    <row r="4185" spans="1:5" x14ac:dyDescent="0.25">
      <c r="A4185" s="23" t="s">
        <v>7395</v>
      </c>
      <c r="B4185" s="17" t="s">
        <v>7396</v>
      </c>
      <c r="C4185" s="20" t="s">
        <v>0</v>
      </c>
      <c r="D4185" s="20" t="s">
        <v>0</v>
      </c>
      <c r="E4185" s="20" t="s">
        <v>0</v>
      </c>
    </row>
    <row r="4186" spans="1:5" x14ac:dyDescent="0.25">
      <c r="A4186" s="24" t="s">
        <v>7397</v>
      </c>
      <c r="B4186" s="18" t="s">
        <v>7398</v>
      </c>
      <c r="C4186" s="21" t="s">
        <v>0</v>
      </c>
      <c r="D4186" s="21" t="s">
        <v>0</v>
      </c>
      <c r="E4186" s="21" t="s">
        <v>0</v>
      </c>
    </row>
    <row r="4187" spans="1:5" x14ac:dyDescent="0.25">
      <c r="A4187" s="23" t="s">
        <v>7399</v>
      </c>
      <c r="B4187" s="17" t="s">
        <v>7400</v>
      </c>
      <c r="C4187" s="20" t="s">
        <v>0</v>
      </c>
      <c r="D4187" s="20" t="s">
        <v>0</v>
      </c>
      <c r="E4187" s="20" t="s">
        <v>0</v>
      </c>
    </row>
    <row r="4188" spans="1:5" x14ac:dyDescent="0.25">
      <c r="A4188" s="24" t="s">
        <v>7401</v>
      </c>
      <c r="B4188" s="18" t="s">
        <v>7402</v>
      </c>
      <c r="C4188" s="21" t="s">
        <v>0</v>
      </c>
      <c r="D4188" s="21" t="s">
        <v>0</v>
      </c>
      <c r="E4188" s="21" t="s">
        <v>0</v>
      </c>
    </row>
    <row r="4189" spans="1:5" x14ac:dyDescent="0.25">
      <c r="A4189" s="23" t="s">
        <v>7403</v>
      </c>
      <c r="B4189" s="17" t="s">
        <v>7404</v>
      </c>
      <c r="C4189" s="20" t="s">
        <v>0</v>
      </c>
      <c r="D4189" s="20" t="s">
        <v>0</v>
      </c>
      <c r="E4189" s="20" t="s">
        <v>0</v>
      </c>
    </row>
    <row r="4190" spans="1:5" x14ac:dyDescent="0.25">
      <c r="A4190" s="24" t="s">
        <v>7405</v>
      </c>
      <c r="B4190" s="18" t="s">
        <v>7406</v>
      </c>
      <c r="C4190" s="21" t="s">
        <v>0</v>
      </c>
      <c r="D4190" s="21" t="s">
        <v>0</v>
      </c>
      <c r="E4190" s="21" t="s">
        <v>0</v>
      </c>
    </row>
    <row r="4191" spans="1:5" x14ac:dyDescent="0.25">
      <c r="A4191" s="23" t="s">
        <v>7407</v>
      </c>
      <c r="B4191" s="17" t="s">
        <v>7408</v>
      </c>
      <c r="C4191" s="20" t="s">
        <v>0</v>
      </c>
      <c r="D4191" s="20" t="s">
        <v>0</v>
      </c>
      <c r="E4191" s="20" t="s">
        <v>0</v>
      </c>
    </row>
    <row r="4192" spans="1:5" x14ac:dyDescent="0.25">
      <c r="A4192" s="24" t="s">
        <v>7409</v>
      </c>
      <c r="B4192" s="18" t="s">
        <v>7410</v>
      </c>
      <c r="C4192" s="21" t="s">
        <v>0</v>
      </c>
      <c r="D4192" s="21" t="s">
        <v>0</v>
      </c>
      <c r="E4192" s="21" t="s">
        <v>0</v>
      </c>
    </row>
    <row r="4193" spans="1:5" x14ac:dyDescent="0.25">
      <c r="A4193" s="23" t="s">
        <v>7411</v>
      </c>
      <c r="B4193" s="17" t="s">
        <v>7412</v>
      </c>
      <c r="C4193" s="20" t="s">
        <v>0</v>
      </c>
      <c r="D4193" s="20" t="s">
        <v>0</v>
      </c>
      <c r="E4193" s="20" t="s">
        <v>0</v>
      </c>
    </row>
    <row r="4194" spans="1:5" x14ac:dyDescent="0.25">
      <c r="A4194" s="24" t="s">
        <v>7413</v>
      </c>
      <c r="B4194" s="18" t="s">
        <v>7414</v>
      </c>
      <c r="C4194" s="21" t="s">
        <v>0</v>
      </c>
      <c r="D4194" s="21" t="s">
        <v>0</v>
      </c>
      <c r="E4194" s="21" t="s">
        <v>0</v>
      </c>
    </row>
    <row r="4195" spans="1:5" x14ac:dyDescent="0.25">
      <c r="A4195" s="24" t="s">
        <v>7415</v>
      </c>
      <c r="B4195" s="18" t="s">
        <v>7416</v>
      </c>
      <c r="C4195" s="21" t="s">
        <v>0</v>
      </c>
      <c r="D4195" s="21" t="s">
        <v>0</v>
      </c>
      <c r="E4195" s="21" t="s">
        <v>0</v>
      </c>
    </row>
    <row r="4196" spans="1:5" x14ac:dyDescent="0.25">
      <c r="A4196" s="23" t="s">
        <v>7417</v>
      </c>
      <c r="B4196" s="17" t="s">
        <v>7418</v>
      </c>
      <c r="C4196" s="20" t="s">
        <v>0</v>
      </c>
      <c r="D4196" s="20" t="s">
        <v>0</v>
      </c>
      <c r="E4196" s="20" t="s">
        <v>0</v>
      </c>
    </row>
    <row r="4197" spans="1:5" x14ac:dyDescent="0.25">
      <c r="A4197" s="24" t="s">
        <v>7419</v>
      </c>
      <c r="B4197" s="18" t="s">
        <v>7420</v>
      </c>
      <c r="C4197" s="21" t="s">
        <v>0</v>
      </c>
      <c r="D4197" s="21" t="s">
        <v>0</v>
      </c>
      <c r="E4197" s="21" t="s">
        <v>0</v>
      </c>
    </row>
    <row r="4198" spans="1:5" x14ac:dyDescent="0.25">
      <c r="A4198" s="23" t="s">
        <v>7421</v>
      </c>
      <c r="B4198" s="17" t="s">
        <v>7422</v>
      </c>
      <c r="C4198" s="20" t="s">
        <v>0</v>
      </c>
      <c r="D4198" s="20" t="s">
        <v>0</v>
      </c>
      <c r="E4198" s="20" t="s">
        <v>0</v>
      </c>
    </row>
    <row r="4199" spans="1:5" x14ac:dyDescent="0.25">
      <c r="A4199" s="24" t="s">
        <v>2</v>
      </c>
      <c r="B4199" s="18" t="s">
        <v>1</v>
      </c>
      <c r="C4199" s="21" t="s">
        <v>0</v>
      </c>
      <c r="D4199" s="21" t="s">
        <v>0</v>
      </c>
      <c r="E4199" s="21" t="s">
        <v>0</v>
      </c>
    </row>
    <row r="4200" spans="1:5" x14ac:dyDescent="0.25">
      <c r="A4200" s="23" t="s">
        <v>7423</v>
      </c>
      <c r="B4200" s="17" t="s">
        <v>7424</v>
      </c>
      <c r="C4200" s="20" t="s">
        <v>0</v>
      </c>
      <c r="D4200" s="20" t="s">
        <v>0</v>
      </c>
      <c r="E4200" s="20" t="s">
        <v>0</v>
      </c>
    </row>
    <row r="4201" spans="1:5" x14ac:dyDescent="0.25">
      <c r="A4201" s="24" t="s">
        <v>7425</v>
      </c>
      <c r="B4201" s="18" t="s">
        <v>7426</v>
      </c>
      <c r="C4201" s="21" t="s">
        <v>0</v>
      </c>
      <c r="D4201" s="21" t="s">
        <v>0</v>
      </c>
      <c r="E4201" s="21" t="s">
        <v>0</v>
      </c>
    </row>
    <row r="4202" spans="1:5" x14ac:dyDescent="0.25">
      <c r="A4202" s="24" t="s">
        <v>7427</v>
      </c>
      <c r="B4202" s="18" t="s">
        <v>7428</v>
      </c>
      <c r="C4202" s="21" t="s">
        <v>0</v>
      </c>
      <c r="D4202" s="21" t="s">
        <v>0</v>
      </c>
      <c r="E4202" s="21" t="s">
        <v>0</v>
      </c>
    </row>
    <row r="4203" spans="1:5" x14ac:dyDescent="0.25">
      <c r="A4203" s="23" t="s">
        <v>7429</v>
      </c>
      <c r="B4203" s="17" t="s">
        <v>7430</v>
      </c>
      <c r="C4203" s="20" t="s">
        <v>0</v>
      </c>
      <c r="D4203" s="20" t="s">
        <v>0</v>
      </c>
      <c r="E4203" s="20" t="s">
        <v>0</v>
      </c>
    </row>
    <row r="4204" spans="1:5" x14ac:dyDescent="0.25">
      <c r="A4204" s="24" t="s">
        <v>7431</v>
      </c>
      <c r="B4204" s="18" t="s">
        <v>7432</v>
      </c>
      <c r="C4204" s="21" t="s">
        <v>0</v>
      </c>
      <c r="D4204" s="21" t="s">
        <v>0</v>
      </c>
      <c r="E4204" s="21" t="s">
        <v>0</v>
      </c>
    </row>
  </sheetData>
  <autoFilter ref="A1:E4219" xr:uid="{1B6F5B1D-E873-44AF-BCAB-489A13095507}"/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2"/>
  <dimension ref="A1:I467"/>
  <sheetViews>
    <sheetView showGridLines="0" tabSelected="1" zoomScaleNormal="100" workbookViewId="0">
      <selection activeCell="L447" sqref="L447"/>
    </sheetView>
  </sheetViews>
  <sheetFormatPr defaultRowHeight="24.95" customHeight="1" x14ac:dyDescent="0.25"/>
  <cols>
    <col min="1" max="1" width="14.5703125" style="3" bestFit="1" customWidth="1"/>
    <col min="2" max="2" width="27.140625" style="8" bestFit="1" customWidth="1"/>
    <col min="3" max="3" width="102.7109375" bestFit="1" customWidth="1"/>
    <col min="4" max="4" width="11.28515625" bestFit="1" customWidth="1"/>
    <col min="5" max="5" width="12.5703125" customWidth="1"/>
    <col min="6" max="6" width="10.7109375" bestFit="1" customWidth="1"/>
    <col min="7" max="8" width="16.7109375" bestFit="1" customWidth="1"/>
    <col min="9" max="9" width="18.28515625" bestFit="1" customWidth="1"/>
  </cols>
  <sheetData>
    <row r="1" spans="1:9" s="8" customFormat="1" ht="42.75" customHeight="1" x14ac:dyDescent="0.25">
      <c r="A1" s="14" t="s">
        <v>2615</v>
      </c>
      <c r="B1" s="14" t="s">
        <v>2664</v>
      </c>
      <c r="C1" s="14" t="s">
        <v>2663</v>
      </c>
      <c r="D1" s="14" t="s">
        <v>2725</v>
      </c>
      <c r="E1" s="15" t="s">
        <v>2616</v>
      </c>
      <c r="F1" s="15" t="s">
        <v>2617</v>
      </c>
      <c r="G1" s="15" t="s">
        <v>2618</v>
      </c>
      <c r="H1" s="15" t="s">
        <v>2619</v>
      </c>
      <c r="I1" s="15" t="s">
        <v>2620</v>
      </c>
    </row>
    <row r="2" spans="1:9" s="8" customFormat="1" ht="24.95" customHeight="1" x14ac:dyDescent="0.25">
      <c r="A2" s="28" t="s">
        <v>2727</v>
      </c>
      <c r="B2" s="29"/>
      <c r="C2" s="29"/>
      <c r="D2" s="29"/>
      <c r="E2" s="29"/>
      <c r="F2" s="29"/>
      <c r="G2" s="29"/>
      <c r="H2" s="29"/>
      <c r="I2" s="30"/>
    </row>
    <row r="3" spans="1:9" ht="24.95" customHeight="1" x14ac:dyDescent="0.25">
      <c r="A3" s="5" t="s">
        <v>172</v>
      </c>
      <c r="B3" s="10" t="s">
        <v>2665</v>
      </c>
      <c r="C3" s="6" t="str">
        <f>VLOOKUP(A3,STOKLAR!A2:E4204,2,0)</f>
        <v>BYLION REF-F/O TURUNCU RAKORLU MONOFAZE DÜZ FİŞ IP54 F TYPE (SCHUKO)</v>
      </c>
      <c r="D3" s="13">
        <v>230</v>
      </c>
      <c r="E3" s="6">
        <v>50</v>
      </c>
      <c r="F3" s="6">
        <v>300</v>
      </c>
      <c r="G3" s="9">
        <f>VLOOKUP(A3,STOKLAR!$A:$E,3,0)</f>
        <v>8683347715824</v>
      </c>
      <c r="H3" s="9">
        <f>VLOOKUP(A3,STOKLAR!$A:$E,4,0)</f>
        <v>8683347715831</v>
      </c>
      <c r="I3" s="9">
        <f>VLOOKUP(A3,STOKLAR!$A:$E,5,0)</f>
        <v>8683347715848</v>
      </c>
    </row>
    <row r="4" spans="1:9" ht="24.95" customHeight="1" x14ac:dyDescent="0.25">
      <c r="A4" s="5" t="s">
        <v>158</v>
      </c>
      <c r="B4" s="10" t="s">
        <v>2666</v>
      </c>
      <c r="C4" s="6" t="str">
        <f>VLOOKUP(A4,STOKLAR!A3:E4205,2,0)</f>
        <v>BYLION RDP-F/O TURUNCU RAKORLU MONOFAZE UZATMA PRİZ IP54 F TYPE (SCHUKO)</v>
      </c>
      <c r="D4" s="13">
        <v>275</v>
      </c>
      <c r="E4" s="6">
        <v>30</v>
      </c>
      <c r="F4" s="6">
        <v>180</v>
      </c>
      <c r="G4" s="9">
        <f>VLOOKUP(A4,STOKLAR!$A:$E,3,0)</f>
        <v>8681682048270</v>
      </c>
      <c r="H4" s="9">
        <f>VLOOKUP(A4,STOKLAR!$A:$E,4,0)</f>
        <v>8681682048287</v>
      </c>
      <c r="I4" s="9">
        <f>VLOOKUP(A4,STOKLAR!$A:$E,5,0)</f>
        <v>8681682048294</v>
      </c>
    </row>
    <row r="5" spans="1:9" ht="24.95" customHeight="1" x14ac:dyDescent="0.25">
      <c r="A5" s="5" t="s">
        <v>160</v>
      </c>
      <c r="B5" s="10" t="s">
        <v>2667</v>
      </c>
      <c r="C5" s="6" t="str">
        <f>VLOOKUP(A5,STOKLAR!A4:E4206,2,0)</f>
        <v>BYLION RDP-F/O TURUNCU RAKORLU MONOFAZE UZATMA PRİZ IP20 F TYPE (SCHUKO)</v>
      </c>
      <c r="D5" s="13">
        <v>230</v>
      </c>
      <c r="E5" s="6">
        <v>40</v>
      </c>
      <c r="F5" s="6">
        <v>240</v>
      </c>
      <c r="G5" s="9">
        <f>VLOOKUP(A5,STOKLAR!$A:$E,3,0)</f>
        <v>8683347707508</v>
      </c>
      <c r="H5" s="9">
        <f>VLOOKUP(A5,STOKLAR!$A:$E,4,0)</f>
        <v>8683347715473</v>
      </c>
      <c r="I5" s="9">
        <f>VLOOKUP(A5,STOKLAR!$A:$E,5,0)</f>
        <v>8683347715602</v>
      </c>
    </row>
    <row r="6" spans="1:9" ht="24.95" customHeight="1" x14ac:dyDescent="0.25">
      <c r="A6" s="5" t="s">
        <v>156</v>
      </c>
      <c r="B6" s="10" t="s">
        <v>2668</v>
      </c>
      <c r="C6" s="6" t="str">
        <f>VLOOKUP(A6,STOKLAR!A5:E4207,2,0)</f>
        <v>BYLION 3WHS-F SİYAH KAUÇUK MONOFAZE UZATMA PRİZ IP54 F TYPE (SCHUKO)</v>
      </c>
      <c r="D6" s="13">
        <v>1225</v>
      </c>
      <c r="E6" s="6"/>
      <c r="F6" s="6">
        <v>25</v>
      </c>
      <c r="G6" s="9">
        <f>VLOOKUP(A6,STOKLAR!$A:$E,3,0)</f>
        <v>8683347709861</v>
      </c>
      <c r="H6" s="9">
        <f>VLOOKUP(A6,STOKLAR!$A:$E,4,0)</f>
        <v>8681682048058</v>
      </c>
      <c r="I6" s="9" t="str">
        <f>VLOOKUP(A6,STOKLAR!$A:$E,5,0)</f>
        <v/>
      </c>
    </row>
    <row r="7" spans="1:9" ht="24.95" customHeight="1" x14ac:dyDescent="0.25">
      <c r="A7" s="28" t="s">
        <v>2726</v>
      </c>
      <c r="B7" s="29"/>
      <c r="C7" s="29"/>
      <c r="D7" s="29"/>
      <c r="E7" s="29"/>
      <c r="F7" s="29"/>
      <c r="G7" s="29" t="e">
        <f>VLOOKUP(A7,STOKLAR!$A:$E,3,0)</f>
        <v>#N/A</v>
      </c>
      <c r="H7" s="29" t="e">
        <f>VLOOKUP(A7,STOKLAR!$A:$E,4,0)</f>
        <v>#N/A</v>
      </c>
      <c r="I7" s="30" t="e">
        <f>VLOOKUP(A7,STOKLAR!$A:$E,5,0)</f>
        <v>#N/A</v>
      </c>
    </row>
    <row r="8" spans="1:9" ht="24.95" customHeight="1" x14ac:dyDescent="0.25">
      <c r="A8" s="5" t="s">
        <v>178</v>
      </c>
      <c r="B8" s="10" t="s">
        <v>2669</v>
      </c>
      <c r="C8" s="6" t="str">
        <f>VLOOKUP(A8,STOKLAR!A:E,2,0)</f>
        <v>BYLION KEF-F/O TURUNCU KAUÇUK MONOFAZE DÜZ FİŞ IP44 F TYPE (SCHUKO)</v>
      </c>
      <c r="D8" s="13">
        <v>170</v>
      </c>
      <c r="E8" s="6">
        <v>50</v>
      </c>
      <c r="F8" s="6">
        <v>300</v>
      </c>
      <c r="G8" s="9">
        <f>VLOOKUP(A8,STOKLAR!$A:$E,3,0)</f>
        <v>8681682048713</v>
      </c>
      <c r="H8" s="9">
        <f>VLOOKUP(A8,STOKLAR!$A:$E,4,0)</f>
        <v>8683347701308</v>
      </c>
      <c r="I8" s="9">
        <f>VLOOKUP(A8,STOKLAR!$A:$E,5,0)</f>
        <v>8683347701520</v>
      </c>
    </row>
    <row r="9" spans="1:9" ht="24.95" customHeight="1" x14ac:dyDescent="0.25">
      <c r="A9" s="5" t="s">
        <v>168</v>
      </c>
      <c r="B9" s="10" t="s">
        <v>2670</v>
      </c>
      <c r="C9" s="6" t="str">
        <f>VLOOKUP(A9,STOKLAR!A:E,2,0)</f>
        <v>BYLION KEFLK-F TURUNCU KAUÇUK MONOFAZE EĞİK FİŞ IP44 F TYPE (SCHUKO)</v>
      </c>
      <c r="D9" s="13">
        <v>170</v>
      </c>
      <c r="E9" s="6">
        <v>50</v>
      </c>
      <c r="F9" s="6">
        <v>300</v>
      </c>
      <c r="G9" s="9">
        <f>VLOOKUP(A9,STOKLAR!$A:$E,3,0)</f>
        <v>8683347714452</v>
      </c>
      <c r="H9" s="9">
        <f>VLOOKUP(A9,STOKLAR!$A:$E,4,0)</f>
        <v>8683347714469</v>
      </c>
      <c r="I9" s="9">
        <f>VLOOKUP(A9,STOKLAR!$A:$E,5,0)</f>
        <v>8683347714476</v>
      </c>
    </row>
    <row r="10" spans="1:9" ht="24.95" customHeight="1" x14ac:dyDescent="0.25">
      <c r="A10" s="5" t="s">
        <v>170</v>
      </c>
      <c r="B10" s="10" t="s">
        <v>2671</v>
      </c>
      <c r="C10" s="6" t="str">
        <f>VLOOKUP(A10,STOKLAR!A:E,2,0)</f>
        <v>BYLION KEFL-F/O TURUNCU KAUÇUK MONOFAZE EĞİK FİŞ IP44 F TYPE (SCHUKO)</v>
      </c>
      <c r="D10" s="13">
        <v>170</v>
      </c>
      <c r="E10" s="6">
        <v>50</v>
      </c>
      <c r="F10" s="6">
        <v>300</v>
      </c>
      <c r="G10" s="9">
        <f>VLOOKUP(A10,STOKLAR!$A:$E,3,0)</f>
        <v>8681682048331</v>
      </c>
      <c r="H10" s="9">
        <f>VLOOKUP(A10,STOKLAR!$A:$E,4,0)</f>
        <v>8683347701360</v>
      </c>
      <c r="I10" s="9">
        <f>VLOOKUP(A10,STOKLAR!$A:$E,5,0)</f>
        <v>8683347701582</v>
      </c>
    </row>
    <row r="11" spans="1:9" ht="24.95" customHeight="1" x14ac:dyDescent="0.25">
      <c r="A11" s="5" t="s">
        <v>162</v>
      </c>
      <c r="B11" s="10" t="s">
        <v>2672</v>
      </c>
      <c r="C11" s="6" t="str">
        <f>VLOOKUP(A11,STOKLAR!A:E,2,0)</f>
        <v>BYLION KDP-F/O TURUNCU KAUÇUK MONOFAZE UZATMA PRİZ IP44 F TYPE (SCHUKO)</v>
      </c>
      <c r="D11" s="13">
        <v>225</v>
      </c>
      <c r="E11" s="6">
        <v>40</v>
      </c>
      <c r="F11" s="6">
        <v>240</v>
      </c>
      <c r="G11" s="9">
        <f>VLOOKUP(A11,STOKLAR!$A:$E,3,0)</f>
        <v>8681682048737</v>
      </c>
      <c r="H11" s="9">
        <f>VLOOKUP(A11,STOKLAR!$A:$E,4,0)</f>
        <v>8683347701407</v>
      </c>
      <c r="I11" s="9">
        <f>VLOOKUP(A11,STOKLAR!$A:$E,5,0)</f>
        <v>8683347701629</v>
      </c>
    </row>
    <row r="12" spans="1:9" ht="24.95" customHeight="1" x14ac:dyDescent="0.25">
      <c r="A12" s="5" t="s">
        <v>152</v>
      </c>
      <c r="B12" s="10" t="s">
        <v>2673</v>
      </c>
      <c r="C12" s="6" t="str">
        <f>VLOOKUP(A12,STOKLAR!A:E,2,0)</f>
        <v>BYLION 1KMP-F/O TURUNCU KAUÇUK MONOFAZE DUVAR PRİZİ IP44 F TYPE (SCHUKO)</v>
      </c>
      <c r="D12" s="13">
        <v>238</v>
      </c>
      <c r="E12" s="6">
        <v>30</v>
      </c>
      <c r="F12" s="6">
        <v>180</v>
      </c>
      <c r="G12" s="9">
        <f>VLOOKUP(A12,STOKLAR!$A:$E,3,0)</f>
        <v>8681682048188</v>
      </c>
      <c r="H12" s="9">
        <f>VLOOKUP(A12,STOKLAR!$A:$E,4,0)</f>
        <v>8683347701094</v>
      </c>
      <c r="I12" s="9">
        <f>VLOOKUP(A12,STOKLAR!$A:$E,5,0)</f>
        <v>8683347701216</v>
      </c>
    </row>
    <row r="13" spans="1:9" ht="24.95" customHeight="1" x14ac:dyDescent="0.25">
      <c r="A13" s="5" t="s">
        <v>150</v>
      </c>
      <c r="B13" s="10" t="s">
        <v>2674</v>
      </c>
      <c r="C13" s="6" t="str">
        <f>VLOOKUP(A13,STOKLAR!A:E,2,0)</f>
        <v>BYLION 2KMP-F/O TURUNCU KAUÇUK MONOFAZE İKİLİ GRUP PRİZ IP44 F TYPE (SCHUKO)</v>
      </c>
      <c r="D13" s="13">
        <v>435</v>
      </c>
      <c r="E13" s="6">
        <v>18</v>
      </c>
      <c r="F13" s="6">
        <v>108</v>
      </c>
      <c r="G13" s="9">
        <f>VLOOKUP(A13,STOKLAR!$A:$E,3,0)</f>
        <v>8681682048195</v>
      </c>
      <c r="H13" s="9">
        <f>VLOOKUP(A13,STOKLAR!$A:$E,4,0)</f>
        <v>8683347701100</v>
      </c>
      <c r="I13" s="9">
        <f>VLOOKUP(A13,STOKLAR!$A:$E,5,0)</f>
        <v>8683347701223</v>
      </c>
    </row>
    <row r="14" spans="1:9" ht="24.95" customHeight="1" x14ac:dyDescent="0.25">
      <c r="A14" s="5" t="s">
        <v>148</v>
      </c>
      <c r="B14" s="10" t="s">
        <v>2675</v>
      </c>
      <c r="C14" s="6" t="str">
        <f>VLOOKUP(A14,STOKLAR!A:E,2,0)</f>
        <v>BYLION 3KMP-F/O TURUNCU KAUÇUK MONOFAZE ÜÇLÜ GRUP PRİZ IP44 F TYPE (SCHUKO)</v>
      </c>
      <c r="D14" s="13">
        <v>510.36</v>
      </c>
      <c r="E14" s="6">
        <v>14</v>
      </c>
      <c r="F14" s="6">
        <v>84</v>
      </c>
      <c r="G14" s="9">
        <f>VLOOKUP(A14,STOKLAR!$A:$E,3,0)</f>
        <v>8681682048201</v>
      </c>
      <c r="H14" s="9">
        <f>VLOOKUP(A14,STOKLAR!$A:$E,4,0)</f>
        <v>8683347701117</v>
      </c>
      <c r="I14" s="9">
        <f>VLOOKUP(A14,STOKLAR!$A:$E,5,0)</f>
        <v>8683347701230</v>
      </c>
    </row>
    <row r="15" spans="1:9" ht="24.95" customHeight="1" x14ac:dyDescent="0.25">
      <c r="A15" s="5" t="s">
        <v>146</v>
      </c>
      <c r="B15" s="10" t="s">
        <v>2676</v>
      </c>
      <c r="C15" s="6" t="str">
        <f>VLOOKUP(A15,STOKLAR!A:E,2,0)</f>
        <v>BYLION 4KMP-F/O TURUNCU KAUÇUK MONOFAZE DÖRTLÜ GRUP PRİZ IP44 F TYPE (SCHUKO)</v>
      </c>
      <c r="D15" s="13">
        <v>594.25</v>
      </c>
      <c r="E15" s="6">
        <v>10</v>
      </c>
      <c r="F15" s="6">
        <v>60</v>
      </c>
      <c r="G15" s="9">
        <f>VLOOKUP(A15,STOKLAR!$A:$E,3,0)</f>
        <v>8681682048218</v>
      </c>
      <c r="H15" s="9">
        <f>VLOOKUP(A15,STOKLAR!$A:$E,4,0)</f>
        <v>8683347701124</v>
      </c>
      <c r="I15" s="9">
        <f>VLOOKUP(A15,STOKLAR!$A:$E,5,0)</f>
        <v>8683347701247</v>
      </c>
    </row>
    <row r="16" spans="1:9" ht="24.95" customHeight="1" x14ac:dyDescent="0.25">
      <c r="A16" s="5" t="s">
        <v>260</v>
      </c>
      <c r="B16" s="10" t="s">
        <v>2677</v>
      </c>
      <c r="C16" s="6" t="str">
        <f>VLOOKUP(A16,STOKLAR!A:E,2,0)</f>
        <v>BYLION KEF-F SİYAH KAUÇUK MONOFAZE DÜZ FİŞ IP44 F TYPE (SCHUKO)</v>
      </c>
      <c r="D16" s="13">
        <v>125</v>
      </c>
      <c r="E16" s="6">
        <v>50</v>
      </c>
      <c r="F16" s="6">
        <v>300</v>
      </c>
      <c r="G16" s="9">
        <f>VLOOKUP(A16,STOKLAR!$A:$E,3,0)</f>
        <v>8681682048706</v>
      </c>
      <c r="H16" s="9">
        <f>VLOOKUP(A16,STOKLAR!$A:$E,4,0)</f>
        <v>8683347701292</v>
      </c>
      <c r="I16" s="9">
        <f>VLOOKUP(A16,STOKLAR!$A:$E,5,0)</f>
        <v>8683347701513</v>
      </c>
    </row>
    <row r="17" spans="1:9" ht="24.95" customHeight="1" x14ac:dyDescent="0.25">
      <c r="A17" s="5" t="s">
        <v>252</v>
      </c>
      <c r="B17" s="10" t="s">
        <v>2678</v>
      </c>
      <c r="C17" s="6" t="str">
        <f>VLOOKUP(A17,STOKLAR!A:E,2,0)</f>
        <v>BYLION KEFLK-F SİYAH KAUÇUK MONOFAZE EĞİK FİŞ IP44 F TYPE (SCHUKO)</v>
      </c>
      <c r="D17" s="13">
        <v>140</v>
      </c>
      <c r="E17" s="6">
        <v>50</v>
      </c>
      <c r="F17" s="6">
        <v>300</v>
      </c>
      <c r="G17" s="9">
        <f>VLOOKUP(A17,STOKLAR!$A:$E,3,0)</f>
        <v>8683347708567</v>
      </c>
      <c r="H17" s="9">
        <f>VLOOKUP(A17,STOKLAR!$A:$E,4,0)</f>
        <v>8683347708574</v>
      </c>
      <c r="I17" s="9">
        <f>VLOOKUP(A17,STOKLAR!$A:$E,5,0)</f>
        <v>8683347708581</v>
      </c>
    </row>
    <row r="18" spans="1:9" ht="24.95" customHeight="1" x14ac:dyDescent="0.25">
      <c r="A18" s="5" t="s">
        <v>254</v>
      </c>
      <c r="B18" s="10" t="s">
        <v>2679</v>
      </c>
      <c r="C18" s="6" t="str">
        <f>VLOOKUP(A18,STOKLAR!A:E,2,0)</f>
        <v>BYLION KEFL-F  SİYAH KAUÇUK MONOFAZE EĞİK FİŞ IP44 F TYPE (SCHUKO)</v>
      </c>
      <c r="D18" s="13">
        <v>140</v>
      </c>
      <c r="E18" s="6">
        <v>50</v>
      </c>
      <c r="F18" s="6">
        <v>300</v>
      </c>
      <c r="G18" s="9">
        <f>VLOOKUP(A18,STOKLAR!$A:$E,3,0)</f>
        <v>8681682048744</v>
      </c>
      <c r="H18" s="9">
        <f>VLOOKUP(A18,STOKLAR!$A:$E,4,0)</f>
        <v>8683347701377</v>
      </c>
      <c r="I18" s="9">
        <f>VLOOKUP(A18,STOKLAR!$A:$E,5,0)</f>
        <v>8683347701599</v>
      </c>
    </row>
    <row r="19" spans="1:9" ht="24.95" customHeight="1" x14ac:dyDescent="0.25">
      <c r="A19" s="5" t="s">
        <v>246</v>
      </c>
      <c r="B19" s="10" t="s">
        <v>2680</v>
      </c>
      <c r="C19" s="6" t="str">
        <f>VLOOKUP(A19,STOKLAR!A:E,2,0)</f>
        <v>BYLION KDP-F SİYAH KAUÇUK MONOFAZE UZATMA PRİZ IP44 F TYPE (SCHUKO)</v>
      </c>
      <c r="D19" s="13">
        <v>180</v>
      </c>
      <c r="E19" s="6">
        <v>40</v>
      </c>
      <c r="F19" s="6">
        <v>240</v>
      </c>
      <c r="G19" s="9">
        <f>VLOOKUP(A19,STOKLAR!$A:$E,3,0)</f>
        <v>8681682048720</v>
      </c>
      <c r="H19" s="9">
        <f>VLOOKUP(A19,STOKLAR!$A:$E,4,0)</f>
        <v>8683347701391</v>
      </c>
      <c r="I19" s="9">
        <f>VLOOKUP(A19,STOKLAR!$A:$E,5,0)</f>
        <v>8683347701612</v>
      </c>
    </row>
    <row r="20" spans="1:9" ht="24.95" customHeight="1" x14ac:dyDescent="0.25">
      <c r="A20" s="5" t="s">
        <v>240</v>
      </c>
      <c r="B20" s="10" t="s">
        <v>2681</v>
      </c>
      <c r="C20" s="6" t="str">
        <f>VLOOKUP(A20,STOKLAR!A:E,2,0)</f>
        <v>BYLION 1KMP-F SİYAH KAUÇUK MONOFAZE DUVAR PRİZİ IP44 F TYPE (SCHUKO)</v>
      </c>
      <c r="D20" s="13">
        <v>220</v>
      </c>
      <c r="E20" s="6">
        <v>30</v>
      </c>
      <c r="F20" s="6">
        <v>180</v>
      </c>
      <c r="G20" s="9">
        <f>VLOOKUP(A20,STOKLAR!$A:$E,3,0)</f>
        <v>8681682048775</v>
      </c>
      <c r="H20" s="9">
        <f>VLOOKUP(A20,STOKLAR!$A:$E,4,0)</f>
        <v>8683347701056</v>
      </c>
      <c r="I20" s="9">
        <f>VLOOKUP(A20,STOKLAR!$A:$E,5,0)</f>
        <v>8683347701179</v>
      </c>
    </row>
    <row r="21" spans="1:9" ht="24.95" customHeight="1" x14ac:dyDescent="0.25">
      <c r="A21" s="5" t="s">
        <v>238</v>
      </c>
      <c r="B21" s="10" t="s">
        <v>2682</v>
      </c>
      <c r="C21" s="6" t="str">
        <f>VLOOKUP(A21,STOKLAR!A:E,2,0)</f>
        <v>BYLION 2KMP-F SİYAH KAUÇUK MONOFAZE İKİLİ GRUP PRİZ IP44 F TYPE (SCHUKO)</v>
      </c>
      <c r="D21" s="13">
        <v>360</v>
      </c>
      <c r="E21" s="6">
        <v>18</v>
      </c>
      <c r="F21" s="6">
        <v>108</v>
      </c>
      <c r="G21" s="9">
        <f>VLOOKUP(A21,STOKLAR!$A:$E,3,0)</f>
        <v>8681682048782</v>
      </c>
      <c r="H21" s="9">
        <f>VLOOKUP(A21,STOKLAR!$A:$E,4,0)</f>
        <v>8683347701063</v>
      </c>
      <c r="I21" s="9">
        <f>VLOOKUP(A21,STOKLAR!$A:$E,5,0)</f>
        <v>8683347701186</v>
      </c>
    </row>
    <row r="22" spans="1:9" ht="24.95" customHeight="1" x14ac:dyDescent="0.25">
      <c r="A22" s="5" t="s">
        <v>236</v>
      </c>
      <c r="B22" s="10" t="s">
        <v>2683</v>
      </c>
      <c r="C22" s="6" t="str">
        <f>VLOOKUP(A22,STOKLAR!A:E,2,0)</f>
        <v>BYLION 3KMP-F SİYAH KAUÇUK MONOFAZE ÜÇLÜ GRUP PRİZ IP44 F TYPE (SCHUKO)</v>
      </c>
      <c r="D22" s="13">
        <v>390</v>
      </c>
      <c r="E22" s="6">
        <v>14</v>
      </c>
      <c r="F22" s="6">
        <v>84</v>
      </c>
      <c r="G22" s="9">
        <f>VLOOKUP(A22,STOKLAR!$A:$E,3,0)</f>
        <v>8681682048799</v>
      </c>
      <c r="H22" s="9">
        <f>VLOOKUP(A22,STOKLAR!$A:$E,4,0)</f>
        <v>8683347701070</v>
      </c>
      <c r="I22" s="9">
        <f>VLOOKUP(A22,STOKLAR!$A:$E,5,0)</f>
        <v>8683347701193</v>
      </c>
    </row>
    <row r="23" spans="1:9" ht="24.95" customHeight="1" x14ac:dyDescent="0.25">
      <c r="A23" s="5" t="s">
        <v>234</v>
      </c>
      <c r="B23" s="10" t="s">
        <v>2684</v>
      </c>
      <c r="C23" s="6" t="str">
        <f>VLOOKUP(A23,STOKLAR!A:E,2,0)</f>
        <v>BYLION 4KMP-F SİYAH KAUÇUK MONOFAZE DÖRTLÜ GRUP PRİZ IP44 F TYPE (SCHUKO)</v>
      </c>
      <c r="D23" s="13">
        <v>500</v>
      </c>
      <c r="E23" s="6">
        <v>10</v>
      </c>
      <c r="F23" s="6">
        <v>60</v>
      </c>
      <c r="G23" s="9">
        <f>VLOOKUP(A23,STOKLAR!$A:$E,3,0)</f>
        <v>8681682048805</v>
      </c>
      <c r="H23" s="9">
        <f>VLOOKUP(A23,STOKLAR!$A:$E,4,0)</f>
        <v>8683347701087</v>
      </c>
      <c r="I23" s="9">
        <f>VLOOKUP(A23,STOKLAR!$A:$E,5,0)</f>
        <v>8683347701209</v>
      </c>
    </row>
    <row r="24" spans="1:9" ht="24.95" customHeight="1" x14ac:dyDescent="0.25">
      <c r="A24" s="28" t="s">
        <v>2728</v>
      </c>
      <c r="B24" s="29"/>
      <c r="C24" s="29"/>
      <c r="D24" s="29"/>
      <c r="E24" s="29"/>
      <c r="F24" s="29"/>
      <c r="G24" s="29" t="e">
        <f>VLOOKUP(A24,STOKLAR!$A:$E,3,0)</f>
        <v>#N/A</v>
      </c>
      <c r="H24" s="29" t="e">
        <f>VLOOKUP(A24,STOKLAR!$A:$E,4,0)</f>
        <v>#N/A</v>
      </c>
      <c r="I24" s="30" t="e">
        <f>VLOOKUP(A24,STOKLAR!$A:$E,5,0)</f>
        <v>#N/A</v>
      </c>
    </row>
    <row r="25" spans="1:9" ht="24.95" customHeight="1" x14ac:dyDescent="0.25">
      <c r="A25" s="5" t="s">
        <v>256</v>
      </c>
      <c r="B25" s="10" t="s">
        <v>2685</v>
      </c>
      <c r="C25" s="6" t="str">
        <f>VLOOKUP(A25,STOKLAR!A:E,2,0)</f>
        <v>BYLION KEF-EF SİYAH KAUÇUK MONOFAZE DÜZ FİŞ IP44 E/F TYPE (UNI-SCHUKO)</v>
      </c>
      <c r="D25" s="13">
        <v>125</v>
      </c>
      <c r="E25" s="6">
        <v>50</v>
      </c>
      <c r="F25" s="6">
        <v>300</v>
      </c>
      <c r="G25" s="9">
        <f>VLOOKUP(A25,STOKLAR!$A:$E,3,0)</f>
        <v>8683347798964</v>
      </c>
      <c r="H25" s="9">
        <f>VLOOKUP(A25,STOKLAR!$A:$E,4,0)</f>
        <v>8683347798971</v>
      </c>
      <c r="I25" s="9">
        <f>VLOOKUP(A25,STOKLAR!$A:$E,5,0)</f>
        <v>8683347798995</v>
      </c>
    </row>
    <row r="26" spans="1:9" ht="24.95" customHeight="1" x14ac:dyDescent="0.25">
      <c r="A26" s="5" t="s">
        <v>250</v>
      </c>
      <c r="B26" s="10" t="s">
        <v>2686</v>
      </c>
      <c r="C26" s="6" t="str">
        <f>VLOOKUP(A26,STOKLAR!A:E,2,0)</f>
        <v>BYLION KEFLK-EF SİYAH KAUÇUK MONOFAZE DÜZ FİŞ IP44 E/F TYPE (UNI-SCHUKO)</v>
      </c>
      <c r="D26" s="13">
        <v>140</v>
      </c>
      <c r="E26" s="6">
        <v>50</v>
      </c>
      <c r="F26" s="6">
        <v>300</v>
      </c>
      <c r="G26" s="9">
        <f>VLOOKUP(A26,STOKLAR!$A:$E,3,0)</f>
        <v>8683347704668</v>
      </c>
      <c r="H26" s="9">
        <f>VLOOKUP(A26,STOKLAR!$A:$E,4,0)</f>
        <v>8683347704675</v>
      </c>
      <c r="I26" s="9">
        <f>VLOOKUP(A26,STOKLAR!$A:$E,5,0)</f>
        <v>8683347704712</v>
      </c>
    </row>
    <row r="27" spans="1:9" ht="24.95" customHeight="1" x14ac:dyDescent="0.25">
      <c r="A27" s="5" t="s">
        <v>258</v>
      </c>
      <c r="B27" s="10" t="s">
        <v>2687</v>
      </c>
      <c r="C27" s="6" t="str">
        <f>VLOOKUP(A27,STOKLAR!A:E,2,0)</f>
        <v>BYLION REF-EF SİYAH RAKORLU MONOFAZE DÜZ FİŞ IP54 E/F TYPE (UNI-SCHUKO)</v>
      </c>
      <c r="D27" s="13">
        <v>230</v>
      </c>
      <c r="E27" s="6">
        <v>50</v>
      </c>
      <c r="F27" s="6">
        <v>300</v>
      </c>
      <c r="G27" s="9">
        <f>VLOOKUP(A27,STOKLAR!$A:$E,3,0)</f>
        <v>8683347799411</v>
      </c>
      <c r="H27" s="9">
        <f>VLOOKUP(A27,STOKLAR!$A:$E,4,0)</f>
        <v>8683347799091</v>
      </c>
      <c r="I27" s="9">
        <f>VLOOKUP(A27,STOKLAR!$A:$E,5,0)</f>
        <v>8683347799138</v>
      </c>
    </row>
    <row r="28" spans="1:9" ht="24.95" customHeight="1" x14ac:dyDescent="0.25">
      <c r="A28" s="5" t="s">
        <v>248</v>
      </c>
      <c r="B28" s="10" t="s">
        <v>2688</v>
      </c>
      <c r="C28" s="6" t="str">
        <f>VLOOKUP(A28,STOKLAR!A:E,2,0)</f>
        <v>BYLION KEFL-EF SİYAH KAUÇUK MONOFAZE EĞİK FİŞ IP44 E/F TYPE (UNI-SCHUKO)</v>
      </c>
      <c r="D28" s="13">
        <v>140</v>
      </c>
      <c r="E28" s="6">
        <v>50</v>
      </c>
      <c r="F28" s="6">
        <v>300</v>
      </c>
      <c r="G28" s="9">
        <v>8683347716074</v>
      </c>
      <c r="H28" s="9">
        <v>8683347716081</v>
      </c>
      <c r="I28" s="9">
        <v>8683347716098</v>
      </c>
    </row>
    <row r="29" spans="1:9" ht="24.95" customHeight="1" x14ac:dyDescent="0.25">
      <c r="A29" s="5" t="s">
        <v>174</v>
      </c>
      <c r="B29" s="10" t="s">
        <v>2689</v>
      </c>
      <c r="C29" s="6" t="str">
        <f>VLOOKUP(A29,STOKLAR!A:E,2,0)</f>
        <v>BYLION KEF-EF TURUNCU KAUÇUK MONOFAZE DÜZ FİŞ IP44 E/F TYPE (UNI-SCHUKO)</v>
      </c>
      <c r="D29" s="13">
        <v>170</v>
      </c>
      <c r="E29" s="6">
        <v>50</v>
      </c>
      <c r="F29" s="6">
        <v>300</v>
      </c>
      <c r="G29" s="9">
        <f>VLOOKUP(A29,STOKLAR!$A:$E,3,0)</f>
        <v>8683347705245</v>
      </c>
      <c r="H29" s="9">
        <f>VLOOKUP(A29,STOKLAR!$A:$E,4,0)</f>
        <v>8683347705252</v>
      </c>
      <c r="I29" s="9">
        <f>VLOOKUP(A29,STOKLAR!$A:$E,5,0)</f>
        <v>8683347705269</v>
      </c>
    </row>
    <row r="30" spans="1:9" ht="24.95" customHeight="1" x14ac:dyDescent="0.25">
      <c r="A30" s="5" t="s">
        <v>166</v>
      </c>
      <c r="B30" s="10" t="s">
        <v>2690</v>
      </c>
      <c r="C30" s="6" t="str">
        <f>VLOOKUP(A30,STOKLAR!A:E,2,0)</f>
        <v>BYLION KEFLK-EF/O TURUNCU KAUÇUK MONOFAZE DÜZ FİŞ IP44 E/F TYPE (UNI-SCHUKO)</v>
      </c>
      <c r="D30" s="13">
        <v>180</v>
      </c>
      <c r="E30" s="6">
        <v>50</v>
      </c>
      <c r="F30" s="6">
        <v>300</v>
      </c>
      <c r="G30" s="9">
        <f>VLOOKUP(A30,STOKLAR!$A:$E,3,0)</f>
        <v>8683347704811</v>
      </c>
      <c r="H30" s="9">
        <f>VLOOKUP(A30,STOKLAR!$A:$E,4,0)</f>
        <v>8683347704828</v>
      </c>
      <c r="I30" s="9">
        <f>VLOOKUP(A30,STOKLAR!$A:$E,5,0)</f>
        <v>8683347704835</v>
      </c>
    </row>
    <row r="31" spans="1:9" ht="24.95" customHeight="1" x14ac:dyDescent="0.25">
      <c r="A31" s="5" t="s">
        <v>176</v>
      </c>
      <c r="B31" s="10" t="s">
        <v>2691</v>
      </c>
      <c r="C31" s="6" t="str">
        <f>VLOOKUP(A31,STOKLAR!A:E,2,0)</f>
        <v>BYLION REF-EF/O TURUNCU RAKORLU MONOFAZE DÜZ FİŞ IP54 E/F TYPE (UNI-SCHUKO)</v>
      </c>
      <c r="D31" s="13">
        <v>230</v>
      </c>
      <c r="E31" s="6">
        <v>50</v>
      </c>
      <c r="F31" s="6">
        <v>300</v>
      </c>
      <c r="G31" s="9">
        <f>VLOOKUP(A31,STOKLAR!$A:$E,3,0)</f>
        <v>8683347799435</v>
      </c>
      <c r="H31" s="9">
        <f>VLOOKUP(A31,STOKLAR!$A:$E,4,0)</f>
        <v>8683347799114</v>
      </c>
      <c r="I31" s="9">
        <f>VLOOKUP(A31,STOKLAR!$A:$E,5,0)</f>
        <v>8683347799152</v>
      </c>
    </row>
    <row r="32" spans="1:9" ht="24.95" customHeight="1" x14ac:dyDescent="0.25">
      <c r="A32" s="5" t="s">
        <v>164</v>
      </c>
      <c r="B32" s="10" t="s">
        <v>2692</v>
      </c>
      <c r="C32" s="6" t="str">
        <f>VLOOKUP(A32,STOKLAR!A:E,2,0)</f>
        <v>BYLION KEFL-EF/O TURUNCU KAUÇUK MONOFAZE EĞİK FİŞ IP44 E/F TYPE (UNI-SCHUKO)</v>
      </c>
      <c r="D32" s="13">
        <v>180</v>
      </c>
      <c r="E32" s="6">
        <v>50</v>
      </c>
      <c r="F32" s="6">
        <v>300</v>
      </c>
      <c r="G32" s="9">
        <v>8683347716104</v>
      </c>
      <c r="H32" s="9">
        <v>8683347716111</v>
      </c>
      <c r="I32" s="9">
        <v>8683347716128</v>
      </c>
    </row>
    <row r="33" spans="1:9" ht="24.95" customHeight="1" x14ac:dyDescent="0.25">
      <c r="A33" s="28" t="s">
        <v>2729</v>
      </c>
      <c r="B33" s="29"/>
      <c r="C33" s="29" t="e">
        <f>VLOOKUP(A33,STOKLAR!A:E,2,0)</f>
        <v>#N/A</v>
      </c>
      <c r="D33" s="29"/>
      <c r="E33" s="29"/>
      <c r="F33" s="29"/>
      <c r="G33" s="29" t="e">
        <f>VLOOKUP(A33,STOKLAR!$A:$E,3,0)</f>
        <v>#N/A</v>
      </c>
      <c r="H33" s="29" t="e">
        <f>VLOOKUP(A33,STOKLAR!$A:$E,4,0)</f>
        <v>#N/A</v>
      </c>
      <c r="I33" s="30" t="e">
        <f>VLOOKUP(A33,STOKLAR!$A:$E,5,0)</f>
        <v>#N/A</v>
      </c>
    </row>
    <row r="34" spans="1:9" ht="24.95" customHeight="1" x14ac:dyDescent="0.25">
      <c r="A34" s="5" t="s">
        <v>102</v>
      </c>
      <c r="B34" s="10" t="s">
        <v>2693</v>
      </c>
      <c r="C34" s="6" t="str">
        <f>VLOOKUP(A34,STOKLAR!A:E,2,0)</f>
        <v>BYLION PANO PRİZİ IPS-F (INTEGRAL PANEL SOCKET SCHUKO)</v>
      </c>
      <c r="D34" s="13">
        <v>181</v>
      </c>
      <c r="E34" s="6">
        <v>50</v>
      </c>
      <c r="F34" s="6">
        <v>300</v>
      </c>
      <c r="G34" s="9">
        <f>VLOOKUP(A34,STOKLAR!$A:$E,3,0)</f>
        <v>8683347709052</v>
      </c>
      <c r="H34" s="9">
        <f>VLOOKUP(A34,STOKLAR!$A:$E,4,0)</f>
        <v>8683347709069</v>
      </c>
      <c r="I34" s="9">
        <f>VLOOKUP(A34,STOKLAR!$A:$E,5,0)</f>
        <v>8683347709076</v>
      </c>
    </row>
    <row r="35" spans="1:9" ht="24.95" customHeight="1" x14ac:dyDescent="0.25">
      <c r="A35" s="5">
        <v>5500000923</v>
      </c>
      <c r="B35" s="10" t="s">
        <v>2694</v>
      </c>
      <c r="C35" s="6" t="str">
        <f>VLOOKUP(A35,STOKLAR!A:E,2,0)</f>
        <v>BYLION RAY TİPİ PANO PRİZİ</v>
      </c>
      <c r="D35" s="13">
        <v>350</v>
      </c>
      <c r="E35" s="6">
        <v>10</v>
      </c>
      <c r="F35" s="6">
        <v>200</v>
      </c>
      <c r="G35" s="9">
        <f>VLOOKUP(A35,STOKLAR!$A:$E,3,0)</f>
        <v>8683347714308</v>
      </c>
      <c r="H35" s="9">
        <f>VLOOKUP(A35,STOKLAR!$A:$E,4,0)</f>
        <v>8683347715145</v>
      </c>
      <c r="I35" s="9">
        <f>VLOOKUP(A35,STOKLAR!$A:$E,5,0)</f>
        <v>8683347715152</v>
      </c>
    </row>
    <row r="36" spans="1:9" ht="24.95" customHeight="1" x14ac:dyDescent="0.25">
      <c r="A36" s="5">
        <v>5500000924</v>
      </c>
      <c r="B36" s="10" t="s">
        <v>2695</v>
      </c>
      <c r="C36" s="6" t="str">
        <f>VLOOKUP(A36,STOKLAR!A:E,2,0)</f>
        <v>BYLION RAY TİPİ UPS PANO PRİZİ</v>
      </c>
      <c r="D36" s="13">
        <v>420</v>
      </c>
      <c r="E36" s="6">
        <v>10</v>
      </c>
      <c r="F36" s="6">
        <v>200</v>
      </c>
      <c r="G36" s="9">
        <f>VLOOKUP(A36,STOKLAR!$A:$E,3,0)</f>
        <v>8683347714315</v>
      </c>
      <c r="H36" s="9" t="str">
        <f>VLOOKUP(A36,STOKLAR!$A:$E,4,0)</f>
        <v/>
      </c>
      <c r="I36" s="9" t="str">
        <f>VLOOKUP(A36,STOKLAR!$A:$E,5,0)</f>
        <v/>
      </c>
    </row>
    <row r="37" spans="1:9" ht="24.95" customHeight="1" x14ac:dyDescent="0.25">
      <c r="A37" s="5">
        <v>1060630009</v>
      </c>
      <c r="B37" s="10" t="s">
        <v>2696</v>
      </c>
      <c r="C37" s="6" t="str">
        <f>VLOOKUP(A37,STOKLAR!A:E,2,0)</f>
        <v>BYLION 40/63A 380V YASSI DÜZ FİŞ</v>
      </c>
      <c r="D37" s="13">
        <v>1475</v>
      </c>
      <c r="E37" s="6">
        <v>6</v>
      </c>
      <c r="F37" s="6">
        <v>36</v>
      </c>
      <c r="G37" s="9">
        <f>VLOOKUP(A37,STOKLAR!$A:$E,3,0)</f>
        <v>8683347712984</v>
      </c>
      <c r="H37" s="9">
        <f>VLOOKUP(A37,STOKLAR!$A:$E,4,0)</f>
        <v>8683347713073</v>
      </c>
      <c r="I37" s="9">
        <f>VLOOKUP(A37,STOKLAR!$A:$E,5,0)</f>
        <v>8683347713165</v>
      </c>
    </row>
    <row r="38" spans="1:9" ht="24.95" customHeight="1" x14ac:dyDescent="0.25">
      <c r="A38" s="5">
        <v>1060630010</v>
      </c>
      <c r="B38" s="10" t="s">
        <v>2696</v>
      </c>
      <c r="C38" s="6" t="str">
        <f>VLOOKUP(A38,STOKLAR!A:E,2,0)</f>
        <v>BYLION 40/63A 380V YASSI DUVAR PRİZİ</v>
      </c>
      <c r="D38" s="13">
        <v>1600</v>
      </c>
      <c r="E38" s="6">
        <v>8</v>
      </c>
      <c r="F38" s="6">
        <v>48</v>
      </c>
      <c r="G38" s="9">
        <f>VLOOKUP(A38,STOKLAR!$A:$E,3,0)</f>
        <v>8683347712991</v>
      </c>
      <c r="H38" s="9">
        <f>VLOOKUP(A38,STOKLAR!$A:$E,4,0)</f>
        <v>8683347713080</v>
      </c>
      <c r="I38" s="9">
        <f>VLOOKUP(A38,STOKLAR!$A:$E,5,0)</f>
        <v>8683347713172</v>
      </c>
    </row>
    <row r="39" spans="1:9" ht="24.95" customHeight="1" x14ac:dyDescent="0.25">
      <c r="A39" s="28" t="s">
        <v>2730</v>
      </c>
      <c r="B39" s="29"/>
      <c r="C39" s="29"/>
      <c r="D39" s="29"/>
      <c r="E39" s="29"/>
      <c r="F39" s="29"/>
      <c r="G39" s="29" t="e">
        <f>VLOOKUP(A39,STOKLAR!$A:$E,3,0)</f>
        <v>#N/A</v>
      </c>
      <c r="H39" s="29" t="e">
        <f>VLOOKUP(A39,STOKLAR!$A:$E,4,0)</f>
        <v>#N/A</v>
      </c>
      <c r="I39" s="30" t="e">
        <f>VLOOKUP(A39,STOKLAR!$A:$E,5,0)</f>
        <v>#N/A</v>
      </c>
    </row>
    <row r="40" spans="1:9" ht="24.95" customHeight="1" x14ac:dyDescent="0.25">
      <c r="A40" s="7" t="s">
        <v>206</v>
      </c>
      <c r="B40" s="10" t="s">
        <v>2697</v>
      </c>
      <c r="C40" s="6" t="str">
        <f>VLOOKUP(A40,STOKLAR!A:E,2,0)</f>
        <v>BYLION KEFT SİYAH KAUÇUK TRIFAZE DÜZ FİŞ IP44  (1X3*25A)</v>
      </c>
      <c r="D40" s="13">
        <v>235</v>
      </c>
      <c r="E40" s="6">
        <v>25</v>
      </c>
      <c r="F40" s="6">
        <v>150</v>
      </c>
      <c r="G40" s="9">
        <f>VLOOKUP(A40,STOKLAR!$A:$E,3,0)</f>
        <v>8681682048768</v>
      </c>
      <c r="H40" s="9">
        <f>VLOOKUP(A40,STOKLAR!$A:$E,4,0)</f>
        <v>8683347701452</v>
      </c>
      <c r="I40" s="9">
        <f>VLOOKUP(A40,STOKLAR!$A:$E,5,0)</f>
        <v>8681682048324</v>
      </c>
    </row>
    <row r="41" spans="1:9" ht="24.95" customHeight="1" x14ac:dyDescent="0.25">
      <c r="A41" s="7" t="s">
        <v>204</v>
      </c>
      <c r="B41" s="10" t="s">
        <v>2698</v>
      </c>
      <c r="C41" s="6" t="str">
        <f>VLOOKUP(A41,STOKLAR!A:E,2,0)</f>
        <v>BYLION KDPT SİYAH KAUÇUK TRIFAZE UZATMA PRİZ IP44  (1X3*25A)</v>
      </c>
      <c r="D41" s="13">
        <v>340</v>
      </c>
      <c r="E41" s="6">
        <v>25</v>
      </c>
      <c r="F41" s="6">
        <v>150</v>
      </c>
      <c r="G41" s="9">
        <f>VLOOKUP(A41,STOKLAR!$A:$E,3,0)</f>
        <v>8681682048751</v>
      </c>
      <c r="H41" s="9">
        <f>VLOOKUP(A41,STOKLAR!$A:$E,4,0)</f>
        <v>8683347701445</v>
      </c>
      <c r="I41" s="9">
        <f>VLOOKUP(A41,STOKLAR!$A:$E,5,0)</f>
        <v>8683347700165</v>
      </c>
    </row>
    <row r="42" spans="1:9" ht="24.95" customHeight="1" x14ac:dyDescent="0.25">
      <c r="A42" s="7">
        <v>1060250001</v>
      </c>
      <c r="B42" s="10" t="s">
        <v>2699</v>
      </c>
      <c r="C42" s="6" t="str">
        <f>VLOOKUP(A42,STOKLAR!A:E,2,0)</f>
        <v>CEE NORM 25A 380V IP44 3K MAKİNA PRİZİ</v>
      </c>
      <c r="D42" s="13">
        <v>450</v>
      </c>
      <c r="E42" s="6">
        <v>20</v>
      </c>
      <c r="F42" s="6">
        <v>120</v>
      </c>
      <c r="G42" s="9">
        <f>VLOOKUP(A42,STOKLAR!$A:$E,3,0)</f>
        <v>8683347712953</v>
      </c>
      <c r="H42" s="9">
        <f>VLOOKUP(A42,STOKLAR!$A:$E,4,0)</f>
        <v>8683347713042</v>
      </c>
      <c r="I42" s="9">
        <f>VLOOKUP(A42,STOKLAR!$A:$E,5,0)</f>
        <v>8683347713134</v>
      </c>
    </row>
    <row r="43" spans="1:9" ht="24.95" customHeight="1" x14ac:dyDescent="0.25">
      <c r="A43" s="7" t="s">
        <v>202</v>
      </c>
      <c r="B43" s="10" t="s">
        <v>2700</v>
      </c>
      <c r="C43" s="6" t="str">
        <f>VLOOKUP(A43,STOKLAR!A:E,2,0)</f>
        <v>BYLION 1KTP SİYAH KAUÇUK TRIFAZE DUVAR PRİZ IP44  (1X3*25A)</v>
      </c>
      <c r="D43" s="13">
        <v>565</v>
      </c>
      <c r="E43" s="6">
        <v>20</v>
      </c>
      <c r="F43" s="6">
        <v>120</v>
      </c>
      <c r="G43" s="9">
        <f>VLOOKUP(A43,STOKLAR!$A:$E,3,0)</f>
        <v>8681682048843</v>
      </c>
      <c r="H43" s="9">
        <f>VLOOKUP(A43,STOKLAR!$A:$E,4,0)</f>
        <v>8683347701469</v>
      </c>
      <c r="I43" s="9">
        <f>VLOOKUP(A43,STOKLAR!$A:$E,5,0)</f>
        <v>8683347701681</v>
      </c>
    </row>
    <row r="44" spans="1:9" ht="24.95" customHeight="1" x14ac:dyDescent="0.25">
      <c r="A44" s="7" t="s">
        <v>200</v>
      </c>
      <c r="B44" s="10" t="s">
        <v>2701</v>
      </c>
      <c r="C44" s="6" t="str">
        <f>VLOOKUP(A44,STOKLAR!A:E,2,0)</f>
        <v>BYLION 2KTP SİYAH KAUÇUK TRIFAZE İKİLİ GRUP PRİZ IP44  (2X3*25A)</v>
      </c>
      <c r="D44" s="13">
        <v>900</v>
      </c>
      <c r="E44" s="6">
        <v>12</v>
      </c>
      <c r="F44" s="6">
        <v>72</v>
      </c>
      <c r="G44" s="9">
        <f>VLOOKUP(A44,STOKLAR!$A:$E,3,0)</f>
        <v>8681682048850</v>
      </c>
      <c r="H44" s="9">
        <f>VLOOKUP(A44,STOKLAR!$A:$E,4,0)</f>
        <v>8683347701476</v>
      </c>
      <c r="I44" s="9">
        <f>VLOOKUP(A44,STOKLAR!$A:$E,5,0)</f>
        <v>8683347701698</v>
      </c>
    </row>
    <row r="45" spans="1:9" ht="24.95" customHeight="1" x14ac:dyDescent="0.25">
      <c r="A45" s="7" t="s">
        <v>198</v>
      </c>
      <c r="B45" s="10" t="s">
        <v>2702</v>
      </c>
      <c r="C45" s="6" t="str">
        <f>VLOOKUP(A45,STOKLAR!A:E,2,0)</f>
        <v>BYLION 3KTP SİYAH KAUÇUK TRIFAZE ÜÇLÜ GRUP PRİZ IP44  (3X3*25A)</v>
      </c>
      <c r="D45" s="13">
        <v>1320</v>
      </c>
      <c r="E45" s="6">
        <v>8</v>
      </c>
      <c r="F45" s="6">
        <v>48</v>
      </c>
      <c r="G45" s="9">
        <f>VLOOKUP(A45,STOKLAR!$A:$E,3,0)</f>
        <v>8681682048867</v>
      </c>
      <c r="H45" s="9">
        <f>VLOOKUP(A45,STOKLAR!$A:$E,4,0)</f>
        <v>8683347701483</v>
      </c>
      <c r="I45" s="9">
        <f>VLOOKUP(A45,STOKLAR!$A:$E,5,0)</f>
        <v>8683347701704</v>
      </c>
    </row>
    <row r="46" spans="1:9" ht="24.95" customHeight="1" x14ac:dyDescent="0.25">
      <c r="A46" s="7" t="s">
        <v>196</v>
      </c>
      <c r="B46" s="10" t="s">
        <v>2703</v>
      </c>
      <c r="C46" s="6" t="str">
        <f>VLOOKUP(A46,STOKLAR!A:E,2,0)</f>
        <v>BYLION 1T2M SİYAH KAUÇUK TRIFAZE ÜÇLÜ GRUP PRİZ IP44  (1X3*25A / 2X1*16A)</v>
      </c>
      <c r="D46" s="13">
        <v>1300</v>
      </c>
      <c r="E46" s="6">
        <v>8</v>
      </c>
      <c r="F46" s="6">
        <v>48</v>
      </c>
      <c r="G46" s="9">
        <f>VLOOKUP(A46,STOKLAR!$A:$E,3,0)</f>
        <v>8681682048874</v>
      </c>
      <c r="H46" s="9">
        <f>VLOOKUP(A46,STOKLAR!$A:$E,4,0)</f>
        <v>8683347701490</v>
      </c>
      <c r="I46" s="9">
        <f>VLOOKUP(A46,STOKLAR!$A:$E,5,0)</f>
        <v>8683347701711</v>
      </c>
    </row>
    <row r="47" spans="1:9" ht="24.95" customHeight="1" x14ac:dyDescent="0.25">
      <c r="A47" s="7" t="s">
        <v>194</v>
      </c>
      <c r="B47" s="10" t="s">
        <v>2704</v>
      </c>
      <c r="C47" s="6" t="str">
        <f>VLOOKUP(A47,STOKLAR!A:E,2,0)</f>
        <v>BYLION 2T1M SİYAH KAUÇUK TRIFAZE ÜÇLÜ GRUP PRİZ IP44  (2X3*25A / 1X1*16A)</v>
      </c>
      <c r="D47" s="13">
        <v>1310</v>
      </c>
      <c r="E47" s="6">
        <v>8</v>
      </c>
      <c r="F47" s="6">
        <v>48</v>
      </c>
      <c r="G47" s="9">
        <f>VLOOKUP(A47,STOKLAR!$A:$E,3,0)</f>
        <v>8681682048881</v>
      </c>
      <c r="H47" s="9">
        <f>VLOOKUP(A47,STOKLAR!$A:$E,4,0)</f>
        <v>8683347701506</v>
      </c>
      <c r="I47" s="9">
        <f>VLOOKUP(A47,STOKLAR!$A:$E,5,0)</f>
        <v>8683347701728</v>
      </c>
    </row>
    <row r="48" spans="1:9" ht="24.95" customHeight="1" x14ac:dyDescent="0.25">
      <c r="A48" s="28" t="s">
        <v>2826</v>
      </c>
      <c r="B48" s="29"/>
      <c r="C48" s="29"/>
      <c r="D48" s="29"/>
      <c r="E48" s="29"/>
      <c r="F48" s="29"/>
      <c r="G48" s="29" t="e">
        <f>VLOOKUP(A48,STOKLAR!$A:$E,3,0)</f>
        <v>#N/A</v>
      </c>
      <c r="H48" s="29" t="e">
        <f>VLOOKUP(A48,STOKLAR!$A:$E,4,0)</f>
        <v>#N/A</v>
      </c>
      <c r="I48" s="30" t="e">
        <f>VLOOKUP(A48,STOKLAR!$A:$E,5,0)</f>
        <v>#N/A</v>
      </c>
    </row>
    <row r="49" spans="1:9" ht="24.95" customHeight="1" x14ac:dyDescent="0.25">
      <c r="A49" s="7">
        <v>5500000973</v>
      </c>
      <c r="B49" s="11" t="s">
        <v>2827</v>
      </c>
      <c r="C49" s="6" t="str">
        <f>VLOOKUP(A49,STOKLAR!A:E,2,0)</f>
        <v>BYLION KOMBİNASYON PRİZ KUTUSU 5 SİGORTA KP. 214x128x170 BOŞ KOMBİNASYON KUTUSU (ABS)</v>
      </c>
      <c r="D49" s="13">
        <v>780</v>
      </c>
      <c r="E49" s="6">
        <v>1</v>
      </c>
      <c r="F49" s="6"/>
      <c r="G49" s="9">
        <f>VLOOKUP(A49,STOKLAR!$A:$E,3,0)</f>
        <v>8683347713189</v>
      </c>
      <c r="H49" s="9" t="str">
        <f>VLOOKUP(A49,STOKLAR!$A:$E,4,0)</f>
        <v/>
      </c>
      <c r="I49" s="9" t="str">
        <f>VLOOKUP(A49,STOKLAR!$A:$E,5,0)</f>
        <v/>
      </c>
    </row>
    <row r="50" spans="1:9" ht="24.95" customHeight="1" x14ac:dyDescent="0.25">
      <c r="A50" s="7">
        <v>5500000974</v>
      </c>
      <c r="B50" s="11" t="s">
        <v>2827</v>
      </c>
      <c r="C50" s="6" t="str">
        <f>VLOOKUP(A50,STOKLAR!A:E,2,0)</f>
        <v>BYLION KOMBİNASYON PRİZ KUTUSU 5 SİGORTA KP. 214x128x171 ÖN 1 AD. YAN 2 AD. DELİKLİ BOŞ KOMBİNASYON</v>
      </c>
      <c r="D50" s="13">
        <v>780</v>
      </c>
      <c r="E50" s="6">
        <v>1</v>
      </c>
      <c r="F50" s="6"/>
      <c r="G50" s="9">
        <f>VLOOKUP(A50,STOKLAR!$A:$E,3,0)</f>
        <v>8683347713196</v>
      </c>
      <c r="H50" s="9" t="str">
        <f>VLOOKUP(A50,STOKLAR!$A:$E,4,0)</f>
        <v/>
      </c>
      <c r="I50" s="9" t="str">
        <f>VLOOKUP(A50,STOKLAR!$A:$E,5,0)</f>
        <v/>
      </c>
    </row>
    <row r="51" spans="1:9" ht="24.95" customHeight="1" x14ac:dyDescent="0.25">
      <c r="A51" s="7">
        <v>5500000975</v>
      </c>
      <c r="B51" s="11" t="s">
        <v>2827</v>
      </c>
      <c r="C51" s="6" t="str">
        <f>VLOOKUP(A51,STOKLAR!A:E,2,0)</f>
        <v>BYLION KOMBİNASYON PRİZ KUTUSU 5 SİGORTA KP. 214x128x172 ÖN 1 AD. DELİKLİ 1x16A 2 AD. YAN</v>
      </c>
      <c r="D51" s="13">
        <v>1195</v>
      </c>
      <c r="E51" s="6">
        <v>1</v>
      </c>
      <c r="F51" s="6"/>
      <c r="G51" s="9">
        <f>VLOOKUP(A51,STOKLAR!$A:$E,3,0)</f>
        <v>8683347713202</v>
      </c>
      <c r="H51" s="9" t="str">
        <f>VLOOKUP(A51,STOKLAR!$A:$E,4,0)</f>
        <v/>
      </c>
      <c r="I51" s="9" t="str">
        <f>VLOOKUP(A51,STOKLAR!$A:$E,5,0)</f>
        <v/>
      </c>
    </row>
    <row r="52" spans="1:9" ht="24.95" customHeight="1" x14ac:dyDescent="0.25">
      <c r="A52" s="7">
        <v>5500000976</v>
      </c>
      <c r="B52" s="11" t="s">
        <v>2827</v>
      </c>
      <c r="C52" s="6" t="str">
        <f>VLOOKUP(A52,STOKLAR!A:E,2,0)</f>
        <v>BYLION KOMBİNASYON PRİZ KUTUSU 5 SİGORTA KP. 214x128x173 3x25A 380V 1 AD. ÖN + 1x16A 2 AD. YAN</v>
      </c>
      <c r="D52" s="13">
        <v>1660</v>
      </c>
      <c r="E52" s="6">
        <v>1</v>
      </c>
      <c r="F52" s="6"/>
      <c r="G52" s="9">
        <f>VLOOKUP(A52,STOKLAR!$A:$E,3,0)</f>
        <v>8683347713219</v>
      </c>
      <c r="H52" s="9" t="str">
        <f>VLOOKUP(A52,STOKLAR!$A:$E,4,0)</f>
        <v/>
      </c>
      <c r="I52" s="9" t="str">
        <f>VLOOKUP(A52,STOKLAR!$A:$E,5,0)</f>
        <v/>
      </c>
    </row>
    <row r="53" spans="1:9" ht="24.95" customHeight="1" x14ac:dyDescent="0.25">
      <c r="A53" s="7">
        <v>5500000977</v>
      </c>
      <c r="B53" s="11" t="s">
        <v>2827</v>
      </c>
      <c r="C53" s="6" t="str">
        <f>VLOOKUP(A53,STOKLAR!A:E,2,0)</f>
        <v>BYLION KOMBİNASYON PRİZ KUTUSU 5 SİGORTA KP. 214x128x174 3x16A 380V 1 AD. ÖN + 1x16A 2 AD. YAN</v>
      </c>
      <c r="D53" s="13">
        <v>1800</v>
      </c>
      <c r="E53" s="6">
        <v>1</v>
      </c>
      <c r="F53" s="6"/>
      <c r="G53" s="9">
        <f>VLOOKUP(A53,STOKLAR!$A:$E,3,0)</f>
        <v>8683347713226</v>
      </c>
      <c r="H53" s="9" t="str">
        <f>VLOOKUP(A53,STOKLAR!$A:$E,4,0)</f>
        <v/>
      </c>
      <c r="I53" s="9" t="str">
        <f>VLOOKUP(A53,STOKLAR!$A:$E,5,0)</f>
        <v/>
      </c>
    </row>
    <row r="54" spans="1:9" ht="24.95" customHeight="1" x14ac:dyDescent="0.25">
      <c r="A54" s="7">
        <v>5500000978</v>
      </c>
      <c r="B54" s="11" t="s">
        <v>2827</v>
      </c>
      <c r="C54" s="6" t="str">
        <f>VLOOKUP(A54,STOKLAR!A:E,2,0)</f>
        <v>BYLION KOMBİNASYON PRİZ KUTUSU 5 SİGORTA KP. 214x128x175 3x32A 380V 1 AD. ÖN + 1x16A 2 AD. YAN</v>
      </c>
      <c r="D54" s="13">
        <v>2075</v>
      </c>
      <c r="E54" s="6">
        <v>1</v>
      </c>
      <c r="F54" s="6"/>
      <c r="G54" s="9">
        <f>VLOOKUP(A54,STOKLAR!$A:$E,3,0)</f>
        <v>8683347713233</v>
      </c>
      <c r="H54" s="9" t="str">
        <f>VLOOKUP(A54,STOKLAR!$A:$E,4,0)</f>
        <v/>
      </c>
      <c r="I54" s="9" t="str">
        <f>VLOOKUP(A54,STOKLAR!$A:$E,5,0)</f>
        <v/>
      </c>
    </row>
    <row r="55" spans="1:9" ht="24.95" customHeight="1" x14ac:dyDescent="0.25">
      <c r="A55" s="7">
        <v>5500000979</v>
      </c>
      <c r="B55" s="11" t="s">
        <v>2827</v>
      </c>
      <c r="C55" s="6" t="str">
        <f>VLOOKUP(A55,STOKLAR!A:E,2,0)</f>
        <v>BYLION KOMBİNASYON PRİZ KUTUSU 5 SİGORTA KP. 214x128x176 5x16A 380V 1 AD. ÖN + 1x16A 2 AD. YAN</v>
      </c>
      <c r="D55" s="13">
        <v>2090</v>
      </c>
      <c r="E55" s="6">
        <v>1</v>
      </c>
      <c r="F55" s="6"/>
      <c r="G55" s="9">
        <f>VLOOKUP(A55,STOKLAR!$A:$E,3,0)</f>
        <v>8683347713240</v>
      </c>
      <c r="H55" s="9" t="str">
        <f>VLOOKUP(A55,STOKLAR!$A:$E,4,0)</f>
        <v/>
      </c>
      <c r="I55" s="9" t="str">
        <f>VLOOKUP(A55,STOKLAR!$A:$E,5,0)</f>
        <v/>
      </c>
    </row>
    <row r="56" spans="1:9" ht="24.95" customHeight="1" x14ac:dyDescent="0.25">
      <c r="A56" s="7">
        <v>5500000980</v>
      </c>
      <c r="B56" s="11" t="s">
        <v>2827</v>
      </c>
      <c r="C56" s="6" t="str">
        <f>VLOOKUP(A56,STOKLAR!A:E,2,0)</f>
        <v>BYLION KOMBİNASYON PRİZ KUTUSU 5 SİGORTA KP. 214x128x177 5x32A 380V 1 AD. ÖN + 1x16A 2 AD. YAN</v>
      </c>
      <c r="D56" s="13">
        <v>2300</v>
      </c>
      <c r="E56" s="6">
        <v>1</v>
      </c>
      <c r="F56" s="6"/>
      <c r="G56" s="9">
        <f>VLOOKUP(A56,STOKLAR!$A:$E,3,0)</f>
        <v>8683347713257</v>
      </c>
      <c r="H56" s="9" t="str">
        <f>VLOOKUP(A56,STOKLAR!$A:$E,4,0)</f>
        <v/>
      </c>
      <c r="I56" s="9" t="str">
        <f>VLOOKUP(A56,STOKLAR!$A:$E,5,0)</f>
        <v/>
      </c>
    </row>
    <row r="57" spans="1:9" ht="24.95" customHeight="1" x14ac:dyDescent="0.25">
      <c r="A57" s="28" t="s">
        <v>2828</v>
      </c>
      <c r="B57" s="29"/>
      <c r="C57" s="29"/>
      <c r="D57" s="29"/>
      <c r="E57" s="29"/>
      <c r="F57" s="29"/>
      <c r="G57" s="29" t="e">
        <f>VLOOKUP(A57,STOKLAR!$A:$E,3,0)</f>
        <v>#N/A</v>
      </c>
      <c r="H57" s="29" t="e">
        <f>VLOOKUP(A57,STOKLAR!$A:$E,4,0)</f>
        <v>#N/A</v>
      </c>
      <c r="I57" s="30" t="e">
        <f>VLOOKUP(A57,STOKLAR!$A:$E,5,0)</f>
        <v>#N/A</v>
      </c>
    </row>
    <row r="58" spans="1:9" ht="24.95" customHeight="1" x14ac:dyDescent="0.25">
      <c r="A58" s="7">
        <v>5500000981</v>
      </c>
      <c r="B58" s="11" t="s">
        <v>2829</v>
      </c>
      <c r="C58" s="6" t="str">
        <f>VLOOKUP(A58,STOKLAR!A:E,2,0)</f>
        <v>BYLION KOMBİNASYON PRİZ KUTUSU 10 SİGORTA KP. 288x218x124 BOŞ KOMBİNASYON KUTUSU (ABS)</v>
      </c>
      <c r="D58" s="13">
        <v>1380</v>
      </c>
      <c r="E58" s="6">
        <v>1</v>
      </c>
      <c r="F58" s="6"/>
      <c r="G58" s="9">
        <f>VLOOKUP(A58,STOKLAR!$A:$E,3,0)</f>
        <v>8683347713264</v>
      </c>
      <c r="H58" s="9" t="str">
        <f>VLOOKUP(A58,STOKLAR!$A:$E,4,0)</f>
        <v/>
      </c>
      <c r="I58" s="9" t="str">
        <f>VLOOKUP(A58,STOKLAR!$A:$E,5,0)</f>
        <v/>
      </c>
    </row>
    <row r="59" spans="1:9" ht="24.95" customHeight="1" x14ac:dyDescent="0.25">
      <c r="A59" s="7">
        <v>5500000982</v>
      </c>
      <c r="B59" s="11" t="s">
        <v>2829</v>
      </c>
      <c r="C59" s="6" t="str">
        <f>VLOOKUP(A59,STOKLAR!A:E,2,0)</f>
        <v>BYLION KOMBİNASYON PRİZ KUTUSU 10 SİGORTA KP. 288x218x125 ÖN 2 AD. YAN 2 AD. DELİKLİ BOŞ KOMBİNASYON</v>
      </c>
      <c r="D59" s="13">
        <v>1380</v>
      </c>
      <c r="E59" s="6">
        <v>1</v>
      </c>
      <c r="F59" s="6"/>
      <c r="G59" s="9">
        <f>VLOOKUP(A59,STOKLAR!$A:$E,3,0)</f>
        <v>8683347713271</v>
      </c>
      <c r="H59" s="9" t="str">
        <f>VLOOKUP(A59,STOKLAR!$A:$E,4,0)</f>
        <v/>
      </c>
      <c r="I59" s="9" t="str">
        <f>VLOOKUP(A59,STOKLAR!$A:$E,5,0)</f>
        <v/>
      </c>
    </row>
    <row r="60" spans="1:9" ht="24.95" customHeight="1" x14ac:dyDescent="0.25">
      <c r="A60" s="7">
        <v>5500000983</v>
      </c>
      <c r="B60" s="11" t="s">
        <v>2829</v>
      </c>
      <c r="C60" s="6" t="str">
        <f>VLOOKUP(A60,STOKLAR!A:E,2,0)</f>
        <v>BYLION KOMBİNASYON PRİZ KUTUSU 10 SİGORTA KP. 288x218x126 ÖN 2 AD. DELİKLİ 1x16A 2 AD. YAN</v>
      </c>
      <c r="D60" s="13">
        <v>1780</v>
      </c>
      <c r="E60" s="6">
        <v>1</v>
      </c>
      <c r="F60" s="6"/>
      <c r="G60" s="9">
        <f>VLOOKUP(A60,STOKLAR!$A:$E,3,0)</f>
        <v>8683347713288</v>
      </c>
      <c r="H60" s="9" t="str">
        <f>VLOOKUP(A60,STOKLAR!$A:$E,4,0)</f>
        <v/>
      </c>
      <c r="I60" s="9" t="str">
        <f>VLOOKUP(A60,STOKLAR!$A:$E,5,0)</f>
        <v/>
      </c>
    </row>
    <row r="61" spans="1:9" ht="24.95" customHeight="1" x14ac:dyDescent="0.25">
      <c r="A61" s="7">
        <v>5500000984</v>
      </c>
      <c r="B61" s="11" t="s">
        <v>2829</v>
      </c>
      <c r="C61" s="6" t="str">
        <f>VLOOKUP(A61,STOKLAR!A:E,2,0)</f>
        <v>BYLION KOMBİNASYON PRİZ KUTUSU 10 SİGORTA KP. 288x218x127 3x25A 380V 2 AD. ÖN + 1x16A 2 AD. YAN</v>
      </c>
      <c r="D61" s="13">
        <v>2710</v>
      </c>
      <c r="E61" s="6">
        <v>1</v>
      </c>
      <c r="F61" s="6"/>
      <c r="G61" s="9">
        <f>VLOOKUP(A61,STOKLAR!$A:$E,3,0)</f>
        <v>8683347713295</v>
      </c>
      <c r="H61" s="9" t="str">
        <f>VLOOKUP(A61,STOKLAR!$A:$E,4,0)</f>
        <v/>
      </c>
      <c r="I61" s="9" t="str">
        <f>VLOOKUP(A61,STOKLAR!$A:$E,5,0)</f>
        <v/>
      </c>
    </row>
    <row r="62" spans="1:9" ht="24.95" customHeight="1" x14ac:dyDescent="0.25">
      <c r="A62" s="7">
        <v>5500000985</v>
      </c>
      <c r="B62" s="11" t="s">
        <v>2829</v>
      </c>
      <c r="C62" s="6" t="str">
        <f>VLOOKUP(A62,STOKLAR!A:E,2,0)</f>
        <v>BYLION KOMBİNASYON PRİZ KUTUSU 10 SİGORTA KP. 288x218x128 3x16A 380V 2 AD. ÖN + 1x16A 2 AD. YAN</v>
      </c>
      <c r="D62" s="13">
        <v>2990</v>
      </c>
      <c r="E62" s="6">
        <v>1</v>
      </c>
      <c r="F62" s="6"/>
      <c r="G62" s="9">
        <f>VLOOKUP(A62,STOKLAR!$A:$E,3,0)</f>
        <v>8683347713301</v>
      </c>
      <c r="H62" s="9" t="str">
        <f>VLOOKUP(A62,STOKLAR!$A:$E,4,0)</f>
        <v/>
      </c>
      <c r="I62" s="9" t="str">
        <f>VLOOKUP(A62,STOKLAR!$A:$E,5,0)</f>
        <v/>
      </c>
    </row>
    <row r="63" spans="1:9" ht="24.95" customHeight="1" x14ac:dyDescent="0.25">
      <c r="A63" s="7">
        <v>5500000986</v>
      </c>
      <c r="B63" s="11" t="s">
        <v>2829</v>
      </c>
      <c r="C63" s="6" t="str">
        <f>VLOOKUP(A63,STOKLAR!A:E,2,0)</f>
        <v>BYLION KOMBİNASYON PRİZ KUTUSU 10 SİGORTA KP. 288x218x129 3x32A 380V 2 AD. ÖN + 1x16A 2 AD. YAN</v>
      </c>
      <c r="D63" s="13">
        <v>3540</v>
      </c>
      <c r="E63" s="6">
        <v>1</v>
      </c>
      <c r="F63" s="6"/>
      <c r="G63" s="9">
        <f>VLOOKUP(A63,STOKLAR!$A:$E,3,0)</f>
        <v>8683347713318</v>
      </c>
      <c r="H63" s="9" t="str">
        <f>VLOOKUP(A63,STOKLAR!$A:$E,4,0)</f>
        <v/>
      </c>
      <c r="I63" s="9" t="str">
        <f>VLOOKUP(A63,STOKLAR!$A:$E,5,0)</f>
        <v/>
      </c>
    </row>
    <row r="64" spans="1:9" ht="24.95" customHeight="1" x14ac:dyDescent="0.25">
      <c r="A64" s="7">
        <v>5500000987</v>
      </c>
      <c r="B64" s="11" t="s">
        <v>2829</v>
      </c>
      <c r="C64" s="6" t="str">
        <f>VLOOKUP(A64,STOKLAR!A:E,2,0)</f>
        <v>BYLION KOMBİNASYON PRİZ KUTUSU 10 SİGORTA KP. 288x218x130 5x16A 380V 2 AD. ÖN + 1x16A 2 AD. YAN</v>
      </c>
      <c r="D64" s="13">
        <v>3570</v>
      </c>
      <c r="E64" s="6">
        <v>1</v>
      </c>
      <c r="F64" s="6"/>
      <c r="G64" s="9">
        <f>VLOOKUP(A64,STOKLAR!$A:$E,3,0)</f>
        <v>8683347713325</v>
      </c>
      <c r="H64" s="9" t="str">
        <f>VLOOKUP(A64,STOKLAR!$A:$E,4,0)</f>
        <v/>
      </c>
      <c r="I64" s="9" t="str">
        <f>VLOOKUP(A64,STOKLAR!$A:$E,5,0)</f>
        <v/>
      </c>
    </row>
    <row r="65" spans="1:9" ht="24.95" customHeight="1" x14ac:dyDescent="0.25">
      <c r="A65" s="7">
        <v>5500000988</v>
      </c>
      <c r="B65" s="11" t="s">
        <v>2829</v>
      </c>
      <c r="C65" s="6" t="str">
        <f>VLOOKUP(A65,STOKLAR!A:E,2,0)</f>
        <v>BYLION KOMBİNASYON PRİZ KUTUSU 10 SİGORTA KP. 288x218x131 5x32A 380V 2 AD. ÖN + 1x16A 2 AD. YAN</v>
      </c>
      <c r="D65" s="13">
        <v>4000</v>
      </c>
      <c r="E65" s="6">
        <v>1</v>
      </c>
      <c r="F65" s="6"/>
      <c r="G65" s="9">
        <f>VLOOKUP(A65,STOKLAR!$A:$E,3,0)</f>
        <v>8683347713332</v>
      </c>
      <c r="H65" s="9" t="str">
        <f>VLOOKUP(A65,STOKLAR!$A:$E,4,0)</f>
        <v/>
      </c>
      <c r="I65" s="9" t="str">
        <f>VLOOKUP(A65,STOKLAR!$A:$E,5,0)</f>
        <v/>
      </c>
    </row>
    <row r="66" spans="1:9" ht="24.95" customHeight="1" x14ac:dyDescent="0.25">
      <c r="A66" s="28" t="s">
        <v>2830</v>
      </c>
      <c r="B66" s="29"/>
      <c r="C66" s="29" t="e">
        <f>VLOOKUP(A66,STOKLAR!A:E,2,0)</f>
        <v>#N/A</v>
      </c>
      <c r="D66" s="29"/>
      <c r="E66" s="29"/>
      <c r="F66" s="29"/>
      <c r="G66" s="29" t="e">
        <f>VLOOKUP(A66,STOKLAR!$A:$E,3,0)</f>
        <v>#N/A</v>
      </c>
      <c r="H66" s="29" t="e">
        <f>VLOOKUP(A66,STOKLAR!$A:$E,4,0)</f>
        <v>#N/A</v>
      </c>
      <c r="I66" s="30" t="e">
        <f>VLOOKUP(A66,STOKLAR!$A:$E,5,0)</f>
        <v>#N/A</v>
      </c>
    </row>
    <row r="67" spans="1:9" ht="24.95" customHeight="1" x14ac:dyDescent="0.25">
      <c r="A67" s="7">
        <v>5500000989</v>
      </c>
      <c r="B67" s="11" t="s">
        <v>2831</v>
      </c>
      <c r="C67" s="6" t="str">
        <f>VLOOKUP(A67,STOKLAR!A:E,2,0)</f>
        <v>BYLION KOMBİNASYON PRİZ KUTUSU 13 SİGORTA KP. 380x280x130 BOŞ KOMBİNASYON KUTUSU (ABS)</v>
      </c>
      <c r="D67" s="13">
        <v>1880</v>
      </c>
      <c r="E67" s="6">
        <v>1</v>
      </c>
      <c r="F67" s="6"/>
      <c r="G67" s="9">
        <f>VLOOKUP(A67,STOKLAR!$A:$E,3,0)</f>
        <v>8683347713349</v>
      </c>
      <c r="H67" s="9" t="str">
        <f>VLOOKUP(A67,STOKLAR!$A:$E,4,0)</f>
        <v/>
      </c>
      <c r="I67" s="9" t="str">
        <f>VLOOKUP(A67,STOKLAR!$A:$E,5,0)</f>
        <v/>
      </c>
    </row>
    <row r="68" spans="1:9" ht="24.95" customHeight="1" x14ac:dyDescent="0.25">
      <c r="A68" s="7">
        <v>5500000990</v>
      </c>
      <c r="B68" s="11" t="s">
        <v>2831</v>
      </c>
      <c r="C68" s="6" t="str">
        <f>VLOOKUP(A68,STOKLAR!A:E,2,0)</f>
        <v>BYLION KOMBİNASYON PRİZ KUTUSU 13 SİGORTA KP. 380x280x131 ÖN 2 AD. YAN 2 AD. DELİKLİ BOŞ KOMBİNASYON</v>
      </c>
      <c r="D68" s="13">
        <v>1880</v>
      </c>
      <c r="E68" s="6">
        <v>1</v>
      </c>
      <c r="F68" s="6"/>
      <c r="G68" s="9">
        <f>VLOOKUP(A68,STOKLAR!$A:$E,3,0)</f>
        <v>8683347713356</v>
      </c>
      <c r="H68" s="9" t="str">
        <f>VLOOKUP(A68,STOKLAR!$A:$E,4,0)</f>
        <v/>
      </c>
      <c r="I68" s="9" t="str">
        <f>VLOOKUP(A68,STOKLAR!$A:$E,5,0)</f>
        <v/>
      </c>
    </row>
    <row r="69" spans="1:9" ht="24.95" customHeight="1" x14ac:dyDescent="0.25">
      <c r="A69" s="7">
        <v>5500000991</v>
      </c>
      <c r="B69" s="11" t="s">
        <v>2831</v>
      </c>
      <c r="C69" s="6" t="str">
        <f>VLOOKUP(A69,STOKLAR!A:E,2,0)</f>
        <v>BYLION KOMBİNASYON PRİZ KUTUSU 13 SİGORTA KP. 380x280x132 ÖN 2 AD. DELİKLİ 1x16A 2 AD. YAN</v>
      </c>
      <c r="D69" s="13">
        <v>2280</v>
      </c>
      <c r="E69" s="6">
        <v>1</v>
      </c>
      <c r="F69" s="6"/>
      <c r="G69" s="9">
        <f>VLOOKUP(A69,STOKLAR!$A:$E,3,0)</f>
        <v>8683347713363</v>
      </c>
      <c r="H69" s="9" t="str">
        <f>VLOOKUP(A69,STOKLAR!$A:$E,4,0)</f>
        <v/>
      </c>
      <c r="I69" s="9" t="str">
        <f>VLOOKUP(A69,STOKLAR!$A:$E,5,0)</f>
        <v/>
      </c>
    </row>
    <row r="70" spans="1:9" ht="24.95" customHeight="1" x14ac:dyDescent="0.25">
      <c r="A70" s="7">
        <v>5500000992</v>
      </c>
      <c r="B70" s="11" t="s">
        <v>2831</v>
      </c>
      <c r="C70" s="6" t="str">
        <f>VLOOKUP(A70,STOKLAR!A:E,2,0)</f>
        <v>BYLION KOMBİNASYON PRİZ KUTUSU 13 SİGORTA KP. 380x280x133 3x25A 380V 2 AD. ÖN + 1x16A 2 AD. YAN</v>
      </c>
      <c r="D70" s="13">
        <v>3210</v>
      </c>
      <c r="E70" s="6">
        <v>1</v>
      </c>
      <c r="F70" s="6"/>
      <c r="G70" s="9">
        <f>VLOOKUP(A70,STOKLAR!$A:$E,3,0)</f>
        <v>8683347713370</v>
      </c>
      <c r="H70" s="9" t="str">
        <f>VLOOKUP(A70,STOKLAR!$A:$E,4,0)</f>
        <v/>
      </c>
      <c r="I70" s="9" t="str">
        <f>VLOOKUP(A70,STOKLAR!$A:$E,5,0)</f>
        <v/>
      </c>
    </row>
    <row r="71" spans="1:9" ht="24.95" customHeight="1" x14ac:dyDescent="0.25">
      <c r="A71" s="7">
        <v>5500000993</v>
      </c>
      <c r="B71" s="11" t="s">
        <v>2831</v>
      </c>
      <c r="C71" s="6" t="str">
        <f>VLOOKUP(A71,STOKLAR!A:E,2,0)</f>
        <v>BYLION KOMBİNASYON PRİZ KUTUSU 13 SİGORTA KP. 380x280x134 5x16A 380V 2 AD. ÖN + 1x16A 2 AD. YAN</v>
      </c>
      <c r="D71" s="13">
        <v>4070</v>
      </c>
      <c r="E71" s="6">
        <v>1</v>
      </c>
      <c r="F71" s="6"/>
      <c r="G71" s="9">
        <f>VLOOKUP(A71,STOKLAR!$A:$E,3,0)</f>
        <v>8683347713387</v>
      </c>
      <c r="H71" s="9" t="str">
        <f>VLOOKUP(A71,STOKLAR!$A:$E,4,0)</f>
        <v/>
      </c>
      <c r="I71" s="9" t="str">
        <f>VLOOKUP(A71,STOKLAR!$A:$E,5,0)</f>
        <v/>
      </c>
    </row>
    <row r="72" spans="1:9" ht="24.95" customHeight="1" x14ac:dyDescent="0.25">
      <c r="A72" s="7">
        <v>5500000994</v>
      </c>
      <c r="B72" s="11" t="s">
        <v>2831</v>
      </c>
      <c r="C72" s="6" t="str">
        <f>VLOOKUP(A72,STOKLAR!A:E,2,0)</f>
        <v>BYLION KOMBİNASYON PRİZ KUTUSU 13 SİGORTA KP. 380x280x135 5x32A 380V 2 AD. ÖN + 1x16A 2 AD. YAN</v>
      </c>
      <c r="D72" s="13">
        <v>4500</v>
      </c>
      <c r="E72" s="6">
        <v>1</v>
      </c>
      <c r="F72" s="6"/>
      <c r="G72" s="9">
        <f>VLOOKUP(A72,STOKLAR!$A:$E,3,0)</f>
        <v>8683347713394</v>
      </c>
      <c r="H72" s="9" t="str">
        <f>VLOOKUP(A72,STOKLAR!$A:$E,4,0)</f>
        <v/>
      </c>
      <c r="I72" s="9" t="str">
        <f>VLOOKUP(A72,STOKLAR!$A:$E,5,0)</f>
        <v/>
      </c>
    </row>
    <row r="73" spans="1:9" ht="24.95" customHeight="1" x14ac:dyDescent="0.25">
      <c r="A73" s="7">
        <v>5500000995</v>
      </c>
      <c r="B73" s="11" t="s">
        <v>2831</v>
      </c>
      <c r="C73" s="6" t="str">
        <f>VLOOKUP(A73,STOKLAR!A:E,2,0)</f>
        <v>BYLION KOMBİNASYON PRİZ KUTUSU 13 SİGORTA KP. 380x280x136 5x32A 380V 1 AD. 5x16A 380v ÖN + 1x16A 2 A</v>
      </c>
      <c r="D73" s="13">
        <v>4280</v>
      </c>
      <c r="E73" s="6">
        <v>1</v>
      </c>
      <c r="F73" s="6"/>
      <c r="G73" s="9">
        <f>VLOOKUP(A73,STOKLAR!$A:$E,3,0)</f>
        <v>8683347713400</v>
      </c>
      <c r="H73" s="9" t="str">
        <f>VLOOKUP(A73,STOKLAR!$A:$E,4,0)</f>
        <v/>
      </c>
      <c r="I73" s="9" t="str">
        <f>VLOOKUP(A73,STOKLAR!$A:$E,5,0)</f>
        <v/>
      </c>
    </row>
    <row r="74" spans="1:9" ht="24.95" customHeight="1" x14ac:dyDescent="0.25">
      <c r="A74" s="28" t="s">
        <v>2731</v>
      </c>
      <c r="B74" s="29"/>
      <c r="C74" s="29" t="e">
        <f>VLOOKUP(A74,STOKLAR!A:E,2,0)</f>
        <v>#N/A</v>
      </c>
      <c r="D74" s="29"/>
      <c r="E74" s="29"/>
      <c r="F74" s="29"/>
      <c r="G74" s="29" t="e">
        <f>VLOOKUP(A74,STOKLAR!$A:$E,3,0)</f>
        <v>#N/A</v>
      </c>
      <c r="H74" s="29" t="e">
        <f>VLOOKUP(A74,STOKLAR!$A:$E,4,0)</f>
        <v>#N/A</v>
      </c>
      <c r="I74" s="30" t="e">
        <f>VLOOKUP(A74,STOKLAR!$A:$E,5,0)</f>
        <v>#N/A</v>
      </c>
    </row>
    <row r="75" spans="1:9" ht="24.95" customHeight="1" x14ac:dyDescent="0.25">
      <c r="A75" s="7">
        <v>1060160035</v>
      </c>
      <c r="B75" s="10" t="s">
        <v>2705</v>
      </c>
      <c r="C75" s="6" t="str">
        <f>VLOOKUP(A75,STOKLAR!A:E,2,0)</f>
        <v>CEE NORM 16A 220V IP44 3K DÜZ FİŞ</v>
      </c>
      <c r="D75" s="13">
        <v>520</v>
      </c>
      <c r="E75" s="6">
        <v>16</v>
      </c>
      <c r="F75" s="6">
        <v>96</v>
      </c>
      <c r="G75" s="9">
        <f>VLOOKUP(A75,STOKLAR!$A:$E,3,0)</f>
        <v>8683347712182</v>
      </c>
      <c r="H75" s="9">
        <f>VLOOKUP(A75,STOKLAR!$A:$E,4,0)</f>
        <v>8683347712427</v>
      </c>
      <c r="I75" s="9">
        <f>VLOOKUP(A75,STOKLAR!$A:$E,5,0)</f>
        <v>8683347712663</v>
      </c>
    </row>
    <row r="76" spans="1:9" ht="24.95" customHeight="1" x14ac:dyDescent="0.25">
      <c r="A76" s="7">
        <v>1060160036</v>
      </c>
      <c r="B76" s="10" t="s">
        <v>2705</v>
      </c>
      <c r="C76" s="6" t="str">
        <f>VLOOKUP(A76,STOKLAR!A:E,2,0)</f>
        <v>CEE NORM 16A 220V IP44 3K UZATMA PRİZİ</v>
      </c>
      <c r="D76" s="13">
        <v>605</v>
      </c>
      <c r="E76" s="6">
        <v>8</v>
      </c>
      <c r="F76" s="6">
        <v>48</v>
      </c>
      <c r="G76" s="9">
        <f>VLOOKUP(A76,STOKLAR!$A:$E,3,0)</f>
        <v>8683347712199</v>
      </c>
      <c r="H76" s="9">
        <f>VLOOKUP(A76,STOKLAR!$A:$E,4,0)</f>
        <v>8683347712434</v>
      </c>
      <c r="I76" s="9">
        <f>VLOOKUP(A76,STOKLAR!$A:$E,5,0)</f>
        <v>8683347712670</v>
      </c>
    </row>
    <row r="77" spans="1:9" ht="24.95" customHeight="1" x14ac:dyDescent="0.25">
      <c r="A77" s="7">
        <v>1060160037</v>
      </c>
      <c r="B77" s="10" t="s">
        <v>2705</v>
      </c>
      <c r="C77" s="6" t="str">
        <f>VLOOKUP(A77,STOKLAR!A:E,2,0)</f>
        <v>CEE NORM 16A 220V IP44 3K MAKİNE PRİZİ</v>
      </c>
      <c r="D77" s="13">
        <v>565</v>
      </c>
      <c r="E77" s="6">
        <v>20</v>
      </c>
      <c r="F77" s="6">
        <v>120</v>
      </c>
      <c r="G77" s="9">
        <f>VLOOKUP(A77,STOKLAR!$A:$E,3,0)</f>
        <v>8683347712205</v>
      </c>
      <c r="H77" s="9">
        <f>VLOOKUP(A77,STOKLAR!$A:$E,4,0)</f>
        <v>8683347712441</v>
      </c>
      <c r="I77" s="9">
        <f>VLOOKUP(A77,STOKLAR!$A:$E,5,0)</f>
        <v>8683347712687</v>
      </c>
    </row>
    <row r="78" spans="1:9" ht="24.95" customHeight="1" x14ac:dyDescent="0.25">
      <c r="A78" s="7">
        <v>1060160038</v>
      </c>
      <c r="B78" s="10" t="s">
        <v>2705</v>
      </c>
      <c r="C78" s="6" t="str">
        <f>VLOOKUP(A78,STOKLAR!A:E,2,0)</f>
        <v>CEE NORM 16A 220V IP44 3K DUVAR PRİZİ</v>
      </c>
      <c r="D78" s="13">
        <v>910</v>
      </c>
      <c r="E78" s="6">
        <v>8</v>
      </c>
      <c r="F78" s="6">
        <v>48</v>
      </c>
      <c r="G78" s="9">
        <f>VLOOKUP(A78,STOKLAR!$A:$E,3,0)</f>
        <v>8683347712212</v>
      </c>
      <c r="H78" s="9">
        <f>VLOOKUP(A78,STOKLAR!$A:$E,4,0)</f>
        <v>8683347712458</v>
      </c>
      <c r="I78" s="9">
        <f>VLOOKUP(A78,STOKLAR!$A:$E,5,0)</f>
        <v>8683347712694</v>
      </c>
    </row>
    <row r="79" spans="1:9" ht="24.95" customHeight="1" x14ac:dyDescent="0.25">
      <c r="A79" s="7">
        <v>1060320035</v>
      </c>
      <c r="B79" s="10" t="s">
        <v>2706</v>
      </c>
      <c r="C79" s="6" t="str">
        <f>VLOOKUP(A79,STOKLAR!A:E,2,0)</f>
        <v>CEE NORM 32A 220V IP44 3K DÜZ FİŞ</v>
      </c>
      <c r="D79" s="13">
        <v>745</v>
      </c>
      <c r="E79" s="6">
        <v>12</v>
      </c>
      <c r="F79" s="6">
        <v>72</v>
      </c>
      <c r="G79" s="9">
        <f>VLOOKUP(A79,STOKLAR!$A:$E,3,0)</f>
        <v>8683347712229</v>
      </c>
      <c r="H79" s="9">
        <f>VLOOKUP(A79,STOKLAR!$A:$E,4,0)</f>
        <v>8683347712465</v>
      </c>
      <c r="I79" s="9">
        <f>VLOOKUP(A79,STOKLAR!$A:$E,5,0)</f>
        <v>8683347712700</v>
      </c>
    </row>
    <row r="80" spans="1:9" ht="24.95" customHeight="1" x14ac:dyDescent="0.25">
      <c r="A80" s="7">
        <v>1060320036</v>
      </c>
      <c r="B80" s="10" t="s">
        <v>2706</v>
      </c>
      <c r="C80" s="6" t="str">
        <f>VLOOKUP(A80,STOKLAR!A:E,2,0)</f>
        <v>CEE NORM 32A 220V IP44 3K UZATMA PRİZİ</v>
      </c>
      <c r="D80" s="13">
        <v>900</v>
      </c>
      <c r="E80" s="6">
        <v>12</v>
      </c>
      <c r="F80" s="6">
        <v>72</v>
      </c>
      <c r="G80" s="9">
        <f>VLOOKUP(A80,STOKLAR!$A:$E,3,0)</f>
        <v>8683347712236</v>
      </c>
      <c r="H80" s="9">
        <f>VLOOKUP(A80,STOKLAR!$A:$E,4,0)</f>
        <v>8683347712472</v>
      </c>
      <c r="I80" s="9">
        <f>VLOOKUP(A80,STOKLAR!$A:$E,5,0)</f>
        <v>8683347712717</v>
      </c>
    </row>
    <row r="81" spans="1:9" ht="24.95" customHeight="1" x14ac:dyDescent="0.25">
      <c r="A81" s="7">
        <v>1060320037</v>
      </c>
      <c r="B81" s="10" t="s">
        <v>2706</v>
      </c>
      <c r="C81" s="6" t="str">
        <f>VLOOKUP(A81,STOKLAR!A:E,2,0)</f>
        <v>CEE NORM 32A 220V IP44 3K MAKİNE PRİZİ</v>
      </c>
      <c r="D81" s="13">
        <v>830</v>
      </c>
      <c r="E81" s="6">
        <v>14</v>
      </c>
      <c r="F81" s="6">
        <v>84</v>
      </c>
      <c r="G81" s="9">
        <f>VLOOKUP(A81,STOKLAR!$A:$E,3,0)</f>
        <v>8683347712243</v>
      </c>
      <c r="H81" s="9">
        <f>VLOOKUP(A81,STOKLAR!$A:$E,4,0)</f>
        <v>8683347712489</v>
      </c>
      <c r="I81" s="9">
        <f>VLOOKUP(A81,STOKLAR!$A:$E,5,0)</f>
        <v>8683347712724</v>
      </c>
    </row>
    <row r="82" spans="1:9" ht="24.95" customHeight="1" x14ac:dyDescent="0.25">
      <c r="A82" s="7">
        <v>1060320038</v>
      </c>
      <c r="B82" s="10" t="s">
        <v>2706</v>
      </c>
      <c r="C82" s="6" t="str">
        <f>VLOOKUP(A82,STOKLAR!A:E,2,0)</f>
        <v>CEE NORM 32A 220V IP44 3K DUVAR PRİZİ</v>
      </c>
      <c r="D82" s="13">
        <v>1200</v>
      </c>
      <c r="E82" s="6">
        <v>7</v>
      </c>
      <c r="F82" s="6">
        <v>42</v>
      </c>
      <c r="G82" s="9">
        <f>VLOOKUP(A82,STOKLAR!$A:$E,3,0)</f>
        <v>8683347712250</v>
      </c>
      <c r="H82" s="9">
        <f>VLOOKUP(A82,STOKLAR!$A:$E,4,0)</f>
        <v>8683347712496</v>
      </c>
      <c r="I82" s="9">
        <f>VLOOKUP(A82,STOKLAR!$A:$E,5,0)</f>
        <v>8683347712731</v>
      </c>
    </row>
    <row r="83" spans="1:9" ht="24.95" customHeight="1" x14ac:dyDescent="0.25">
      <c r="A83" s="7">
        <v>1060160039</v>
      </c>
      <c r="B83" s="10" t="s">
        <v>2707</v>
      </c>
      <c r="C83" s="6" t="str">
        <f>VLOOKUP(A83,STOKLAR!A:E,2,0)</f>
        <v>CEE NORM 16A 380V IP44 4K DÜZ FİŞ</v>
      </c>
      <c r="D83" s="13">
        <v>580</v>
      </c>
      <c r="E83" s="6">
        <v>16</v>
      </c>
      <c r="F83" s="6">
        <v>96</v>
      </c>
      <c r="G83" s="9">
        <f>VLOOKUP(A83,STOKLAR!$A:$E,3,0)</f>
        <v>8683347714902</v>
      </c>
      <c r="H83" s="9">
        <f>VLOOKUP(A83,STOKLAR!$A:$E,4,0)</f>
        <v>8683347714919</v>
      </c>
      <c r="I83" s="9">
        <f>VLOOKUP(A83,STOKLAR!$A:$E,5,0)</f>
        <v>8683347714926</v>
      </c>
    </row>
    <row r="84" spans="1:9" ht="24.95" customHeight="1" x14ac:dyDescent="0.25">
      <c r="A84" s="7">
        <v>1060160040</v>
      </c>
      <c r="B84" s="10" t="s">
        <v>2707</v>
      </c>
      <c r="C84" s="6" t="str">
        <f>VLOOKUP(A84,STOKLAR!A:E,2,0)</f>
        <v>CEE NORM 16A 380V IP44 4K UZATMA PRİZİ</v>
      </c>
      <c r="D84" s="13">
        <v>730</v>
      </c>
      <c r="E84" s="6">
        <v>15</v>
      </c>
      <c r="F84" s="6">
        <v>90</v>
      </c>
      <c r="G84" s="9">
        <f>VLOOKUP(A84,STOKLAR!$A:$E,3,0)</f>
        <v>8683347714933</v>
      </c>
      <c r="H84" s="9">
        <f>VLOOKUP(A84,STOKLAR!$A:$E,4,0)</f>
        <v>8683347714940</v>
      </c>
      <c r="I84" s="9">
        <f>VLOOKUP(A84,STOKLAR!$A:$E,5,0)</f>
        <v>8683347714964</v>
      </c>
    </row>
    <row r="85" spans="1:9" ht="24.95" customHeight="1" x14ac:dyDescent="0.25">
      <c r="A85" s="7">
        <v>1060160009</v>
      </c>
      <c r="B85" s="10" t="s">
        <v>2707</v>
      </c>
      <c r="C85" s="6" t="str">
        <f>VLOOKUP(A85,STOKLAR!A:E,2,0)</f>
        <v>CEE NORM 16A 380V IP44 4K DÜZ MAKİNE PRİZ</v>
      </c>
      <c r="D85" s="13">
        <v>680</v>
      </c>
      <c r="E85" s="6">
        <v>20</v>
      </c>
      <c r="F85" s="6">
        <v>120</v>
      </c>
      <c r="G85" s="9">
        <f>VLOOKUP(A85,STOKLAR!$A:$E,3,0)</f>
        <v>8683347715060</v>
      </c>
      <c r="H85" s="9">
        <f>VLOOKUP(A85,STOKLAR!$A:$E,4,0)</f>
        <v>8683347715077</v>
      </c>
      <c r="I85" s="9">
        <f>VLOOKUP(A85,STOKLAR!$A:$E,5,0)</f>
        <v>8683347715084</v>
      </c>
    </row>
    <row r="86" spans="1:9" ht="24.95" customHeight="1" x14ac:dyDescent="0.25">
      <c r="A86" s="7">
        <v>1060160041</v>
      </c>
      <c r="B86" s="10" t="s">
        <v>2707</v>
      </c>
      <c r="C86" s="6" t="str">
        <f>VLOOKUP(A86,STOKLAR!A:E,2,0)</f>
        <v>CEE NORM 16A 380V IP44 4K DUVAR PRİZİ</v>
      </c>
      <c r="D86" s="13">
        <v>975</v>
      </c>
      <c r="E86" s="6">
        <v>8</v>
      </c>
      <c r="F86" s="6">
        <v>48</v>
      </c>
      <c r="G86" s="9">
        <f>VLOOKUP(A86,STOKLAR!$A:$E,3,0)</f>
        <v>8683347714971</v>
      </c>
      <c r="H86" s="9">
        <f>VLOOKUP(A86,STOKLAR!$A:$E,4,0)</f>
        <v>8683347714988</v>
      </c>
      <c r="I86" s="9">
        <f>VLOOKUP(A86,STOKLAR!$A:$E,5,0)</f>
        <v>8683347714995</v>
      </c>
    </row>
    <row r="87" spans="1:9" ht="24.95" customHeight="1" x14ac:dyDescent="0.25">
      <c r="A87" s="7">
        <v>1060320040</v>
      </c>
      <c r="B87" s="10" t="s">
        <v>2708</v>
      </c>
      <c r="C87" s="6" t="str">
        <f>VLOOKUP(A87,STOKLAR!A:E,2,0)</f>
        <v>CEE NORM 32A 380V IP44 4K DÜZ FİŞ</v>
      </c>
      <c r="D87" s="13">
        <v>780</v>
      </c>
      <c r="E87" s="6">
        <v>14</v>
      </c>
      <c r="F87" s="6">
        <v>84</v>
      </c>
      <c r="G87" s="9">
        <f>VLOOKUP(A87,STOKLAR!$A:$E,3,0)</f>
        <v>8683347714605</v>
      </c>
      <c r="H87" s="9">
        <f>VLOOKUP(A87,STOKLAR!$A:$E,4,0)</f>
        <v>8683347714612</v>
      </c>
      <c r="I87" s="9">
        <f>VLOOKUP(A87,STOKLAR!$A:$E,5,0)</f>
        <v>8683347714629</v>
      </c>
    </row>
    <row r="88" spans="1:9" ht="24.95" customHeight="1" x14ac:dyDescent="0.25">
      <c r="A88" s="7">
        <v>1060320039</v>
      </c>
      <c r="B88" s="10" t="s">
        <v>2708</v>
      </c>
      <c r="C88" s="6" t="str">
        <f>VLOOKUP(A88,STOKLAR!A:E,2,0)</f>
        <v>CEE NORM 32A 380V IP44 4K UZATMA PRİZİ</v>
      </c>
      <c r="D88" s="13">
        <v>1010</v>
      </c>
      <c r="E88" s="6">
        <v>8</v>
      </c>
      <c r="F88" s="6">
        <v>48</v>
      </c>
      <c r="G88" s="9">
        <f>VLOOKUP(A88,STOKLAR!$A:$E,3,0)</f>
        <v>8683347714575</v>
      </c>
      <c r="H88" s="9">
        <f>VLOOKUP(A88,STOKLAR!$A:$E,4,0)</f>
        <v>8683347714582</v>
      </c>
      <c r="I88" s="9">
        <f>VLOOKUP(A88,STOKLAR!$A:$E,5,0)</f>
        <v>8683347714599</v>
      </c>
    </row>
    <row r="89" spans="1:9" ht="24.95" customHeight="1" x14ac:dyDescent="0.25">
      <c r="A89" s="7">
        <v>1060320041</v>
      </c>
      <c r="B89" s="10" t="s">
        <v>2708</v>
      </c>
      <c r="C89" s="6" t="str">
        <f>VLOOKUP(A89,STOKLAR!A:E,2,0)</f>
        <v>CEE NORM 32A 380V IP44 4K MAKİNE PRİZİ</v>
      </c>
      <c r="D89" s="13">
        <v>930</v>
      </c>
      <c r="E89" s="6">
        <v>14</v>
      </c>
      <c r="F89" s="6">
        <v>84</v>
      </c>
      <c r="G89" s="9">
        <f>VLOOKUP(A89,STOKLAR!$A:$E,3,0)</f>
        <v>8683347715008</v>
      </c>
      <c r="H89" s="9">
        <f>VLOOKUP(A89,STOKLAR!$A:$E,4,0)</f>
        <v>8683347715015</v>
      </c>
      <c r="I89" s="9">
        <f>VLOOKUP(A89,STOKLAR!$A:$E,5,0)</f>
        <v>8683347715022</v>
      </c>
    </row>
    <row r="90" spans="1:9" ht="24.95" customHeight="1" x14ac:dyDescent="0.25">
      <c r="A90" s="7">
        <v>1060320042</v>
      </c>
      <c r="B90" s="10" t="s">
        <v>2708</v>
      </c>
      <c r="C90" s="6" t="str">
        <f>VLOOKUP(A90,STOKLAR!A:E,2,0)</f>
        <v>CEE NORM 32A 380V IP44 4K DUVAR PRİZİ</v>
      </c>
      <c r="D90" s="13">
        <v>1280</v>
      </c>
      <c r="E90" s="6">
        <v>8</v>
      </c>
      <c r="F90" s="6">
        <v>48</v>
      </c>
      <c r="G90" s="9">
        <f>VLOOKUP(A90,STOKLAR!$A:$E,3,0)</f>
        <v>8683347715039</v>
      </c>
      <c r="H90" s="9">
        <f>VLOOKUP(A90,STOKLAR!$A:$E,4,0)</f>
        <v>8683347715046</v>
      </c>
      <c r="I90" s="9">
        <f>VLOOKUP(A90,STOKLAR!$A:$E,5,0)</f>
        <v>8683347715053</v>
      </c>
    </row>
    <row r="91" spans="1:9" ht="24.95" customHeight="1" x14ac:dyDescent="0.25">
      <c r="A91" s="7">
        <v>1060160031</v>
      </c>
      <c r="B91" s="10" t="s">
        <v>2709</v>
      </c>
      <c r="C91" s="6" t="str">
        <f>VLOOKUP(A91,STOKLAR!A:E,2,0)</f>
        <v>CEE NORM 16A 380V IP44 5K DÜZ FİŞ</v>
      </c>
      <c r="D91" s="13">
        <v>665</v>
      </c>
      <c r="E91" s="6">
        <v>16</v>
      </c>
      <c r="F91" s="6">
        <v>96</v>
      </c>
      <c r="G91" s="9">
        <f>VLOOKUP(A91,STOKLAR!$A:$E,3,0)</f>
        <v>8683347712267</v>
      </c>
      <c r="H91" s="9">
        <f>VLOOKUP(A91,STOKLAR!$A:$E,4,0)</f>
        <v>8683347712502</v>
      </c>
      <c r="I91" s="9">
        <f>VLOOKUP(A91,STOKLAR!$A:$E,5,0)</f>
        <v>8683347712748</v>
      </c>
    </row>
    <row r="92" spans="1:9" ht="24.95" customHeight="1" x14ac:dyDescent="0.25">
      <c r="A92" s="7">
        <v>1060160032</v>
      </c>
      <c r="B92" s="10" t="s">
        <v>2709</v>
      </c>
      <c r="C92" s="6" t="str">
        <f>VLOOKUP(A92,STOKLAR!A:E,2,0)</f>
        <v>CEE NORM 16A 380V IP44 5K UZATMA PRİZİ</v>
      </c>
      <c r="D92" s="13">
        <v>880</v>
      </c>
      <c r="E92" s="6">
        <f>F92/6</f>
        <v>15</v>
      </c>
      <c r="F92" s="6">
        <v>90</v>
      </c>
      <c r="G92" s="9">
        <f>VLOOKUP(A92,STOKLAR!$A:$E,3,0)</f>
        <v>8683347712274</v>
      </c>
      <c r="H92" s="9">
        <f>VLOOKUP(A92,STOKLAR!$A:$E,4,0)</f>
        <v>8683347712519</v>
      </c>
      <c r="I92" s="9">
        <f>VLOOKUP(A92,STOKLAR!$A:$E,5,0)</f>
        <v>8683347712755</v>
      </c>
    </row>
    <row r="93" spans="1:9" ht="24.95" customHeight="1" x14ac:dyDescent="0.25">
      <c r="A93" s="7">
        <v>1060160033</v>
      </c>
      <c r="B93" s="10" t="s">
        <v>2709</v>
      </c>
      <c r="C93" s="6" t="str">
        <f>VLOOKUP(A93,STOKLAR!A:E,2,0)</f>
        <v>CEE NORM 16A 380V IP44 5K MAKİNE PRİZİ</v>
      </c>
      <c r="D93" s="13">
        <v>840</v>
      </c>
      <c r="E93" s="6">
        <f t="shared" ref="E93:E106" si="0">F93/6</f>
        <v>20</v>
      </c>
      <c r="F93" s="6">
        <v>120</v>
      </c>
      <c r="G93" s="9">
        <f>VLOOKUP(A93,STOKLAR!$A:$E,3,0)</f>
        <v>8683347712281</v>
      </c>
      <c r="H93" s="9">
        <f>VLOOKUP(A93,STOKLAR!$A:$E,4,0)</f>
        <v>8683347712526</v>
      </c>
      <c r="I93" s="9">
        <f>VLOOKUP(A93,STOKLAR!$A:$E,5,0)</f>
        <v>8683347712762</v>
      </c>
    </row>
    <row r="94" spans="1:9" ht="24.95" customHeight="1" x14ac:dyDescent="0.25">
      <c r="A94" s="7">
        <v>1060160034</v>
      </c>
      <c r="B94" s="10" t="s">
        <v>2709</v>
      </c>
      <c r="C94" s="6" t="str">
        <f>VLOOKUP(A94,STOKLAR!A:E,2,0)</f>
        <v>CEE NORM 16A 380V IP44 5K DUVAR PRİZİ</v>
      </c>
      <c r="D94" s="13">
        <v>1100</v>
      </c>
      <c r="E94" s="6">
        <f t="shared" si="0"/>
        <v>8</v>
      </c>
      <c r="F94" s="6">
        <v>48</v>
      </c>
      <c r="G94" s="9">
        <f>VLOOKUP(A94,STOKLAR!$A:$E,3,0)</f>
        <v>8683347712298</v>
      </c>
      <c r="H94" s="9">
        <f>VLOOKUP(A94,STOKLAR!$A:$E,4,0)</f>
        <v>8683347712533</v>
      </c>
      <c r="I94" s="9">
        <f>VLOOKUP(A94,STOKLAR!$A:$E,5,0)</f>
        <v>8683347712779</v>
      </c>
    </row>
    <row r="95" spans="1:9" ht="24.95" customHeight="1" x14ac:dyDescent="0.25">
      <c r="A95" s="7">
        <v>1060320031</v>
      </c>
      <c r="B95" s="10" t="s">
        <v>2710</v>
      </c>
      <c r="C95" s="6" t="str">
        <f>VLOOKUP(A95,STOKLAR!A:E,2,0)</f>
        <v>CEE NORM 32A 380V IP44 5K DÜZ FİŞ</v>
      </c>
      <c r="D95" s="13">
        <v>840</v>
      </c>
      <c r="E95" s="6">
        <f t="shared" si="0"/>
        <v>14</v>
      </c>
      <c r="F95" s="6">
        <v>84</v>
      </c>
      <c r="G95" s="9">
        <f>VLOOKUP(A95,STOKLAR!$A:$E,3,0)</f>
        <v>8683347712304</v>
      </c>
      <c r="H95" s="9">
        <f>VLOOKUP(A95,STOKLAR!$A:$E,4,0)</f>
        <v>8683347712540</v>
      </c>
      <c r="I95" s="9">
        <f>VLOOKUP(A95,STOKLAR!$A:$E,5,0)</f>
        <v>8683347712786</v>
      </c>
    </row>
    <row r="96" spans="1:9" ht="24.95" customHeight="1" x14ac:dyDescent="0.25">
      <c r="A96" s="7">
        <v>1060320032</v>
      </c>
      <c r="B96" s="10" t="s">
        <v>2710</v>
      </c>
      <c r="C96" s="6" t="str">
        <f>VLOOKUP(A96,STOKLAR!A:E,2,0)</f>
        <v>CEE NORM 32A 380V IP44 5K UZATMA PRİZİ</v>
      </c>
      <c r="D96" s="13">
        <v>1040</v>
      </c>
      <c r="E96" s="6">
        <f t="shared" si="0"/>
        <v>14</v>
      </c>
      <c r="F96" s="6">
        <v>84</v>
      </c>
      <c r="G96" s="9">
        <f>VLOOKUP(A96,STOKLAR!$A:$E,3,0)</f>
        <v>8683347712311</v>
      </c>
      <c r="H96" s="9">
        <f>VLOOKUP(A96,STOKLAR!$A:$E,4,0)</f>
        <v>8683347712557</v>
      </c>
      <c r="I96" s="9">
        <f>VLOOKUP(A96,STOKLAR!$A:$E,5,0)</f>
        <v>8683347712793</v>
      </c>
    </row>
    <row r="97" spans="1:9" ht="24.95" customHeight="1" x14ac:dyDescent="0.25">
      <c r="A97" s="7">
        <v>1060320033</v>
      </c>
      <c r="B97" s="10" t="s">
        <v>2710</v>
      </c>
      <c r="C97" s="6" t="str">
        <f>VLOOKUP(A97,STOKLAR!A:E,2,0)</f>
        <v>CEE NORM 32A 380V IP44 5K MAKİNE PRİZİ</v>
      </c>
      <c r="D97" s="13">
        <v>1030</v>
      </c>
      <c r="E97" s="6">
        <f t="shared" si="0"/>
        <v>12</v>
      </c>
      <c r="F97" s="6">
        <v>72</v>
      </c>
      <c r="G97" s="9">
        <f>VLOOKUP(A97,STOKLAR!$A:$E,3,0)</f>
        <v>8683347712328</v>
      </c>
      <c r="H97" s="9">
        <f>VLOOKUP(A97,STOKLAR!$A:$E,4,0)</f>
        <v>8683347712564</v>
      </c>
      <c r="I97" s="9">
        <f>VLOOKUP(A97,STOKLAR!$A:$E,5,0)</f>
        <v>8683347712809</v>
      </c>
    </row>
    <row r="98" spans="1:9" ht="24.95" customHeight="1" x14ac:dyDescent="0.25">
      <c r="A98" s="7">
        <v>1060320034</v>
      </c>
      <c r="B98" s="10" t="s">
        <v>2710</v>
      </c>
      <c r="C98" s="6" t="str">
        <f>VLOOKUP(A98,STOKLAR!A:E,2,0)</f>
        <v>CEE NORM 32A 380V IP44 5K DUVAR PRİZİ</v>
      </c>
      <c r="D98" s="13">
        <v>1380</v>
      </c>
      <c r="E98" s="6">
        <f t="shared" si="0"/>
        <v>8</v>
      </c>
      <c r="F98" s="6">
        <v>48</v>
      </c>
      <c r="G98" s="9">
        <f>VLOOKUP(A98,STOKLAR!$A:$E,3,0)</f>
        <v>8683347712335</v>
      </c>
      <c r="H98" s="9">
        <f>VLOOKUP(A98,STOKLAR!$A:$E,4,0)</f>
        <v>8683347712571</v>
      </c>
      <c r="I98" s="9">
        <f>VLOOKUP(A98,STOKLAR!$A:$E,5,0)</f>
        <v>8683347712816</v>
      </c>
    </row>
    <row r="99" spans="1:9" ht="24.95" customHeight="1" x14ac:dyDescent="0.25">
      <c r="A99" s="7">
        <v>1060630001</v>
      </c>
      <c r="B99" s="10" t="s">
        <v>2711</v>
      </c>
      <c r="C99" s="6" t="str">
        <f>VLOOKUP(A99,STOKLAR!A:E,2,0)</f>
        <v>CEE NORM 63A 380V IP44 5K DÜZ FİŞ</v>
      </c>
      <c r="D99" s="13">
        <v>3625</v>
      </c>
      <c r="E99" s="6">
        <f t="shared" si="0"/>
        <v>4</v>
      </c>
      <c r="F99" s="6">
        <v>24</v>
      </c>
      <c r="G99" s="9">
        <f>VLOOKUP(A99,STOKLAR!$A:$E,3,0)</f>
        <v>8683347712342</v>
      </c>
      <c r="H99" s="9">
        <f>VLOOKUP(A99,STOKLAR!$A:$E,4,0)</f>
        <v>8683347712588</v>
      </c>
      <c r="I99" s="9">
        <f>VLOOKUP(A99,STOKLAR!$A:$E,5,0)</f>
        <v>8683347712823</v>
      </c>
    </row>
    <row r="100" spans="1:9" ht="24.95" customHeight="1" x14ac:dyDescent="0.25">
      <c r="A100" s="7">
        <v>1060630002</v>
      </c>
      <c r="B100" s="10" t="s">
        <v>2711</v>
      </c>
      <c r="C100" s="6" t="str">
        <f>VLOOKUP(A100,STOKLAR!A:E,2,0)</f>
        <v>CEE NORM 63A 380V IP44 5K UZATMA PRİZİ</v>
      </c>
      <c r="D100" s="13">
        <v>4700</v>
      </c>
      <c r="E100" s="6">
        <f t="shared" si="0"/>
        <v>4</v>
      </c>
      <c r="F100" s="6">
        <v>24</v>
      </c>
      <c r="G100" s="9">
        <f>VLOOKUP(A100,STOKLAR!$A:$E,3,0)</f>
        <v>8683347712359</v>
      </c>
      <c r="H100" s="9">
        <f>VLOOKUP(A100,STOKLAR!$A:$E,4,0)</f>
        <v>8683347712595</v>
      </c>
      <c r="I100" s="9">
        <f>VLOOKUP(A100,STOKLAR!$A:$E,5,0)</f>
        <v>8683347712830</v>
      </c>
    </row>
    <row r="101" spans="1:9" ht="24.95" customHeight="1" x14ac:dyDescent="0.25">
      <c r="A101" s="7">
        <v>1060630003</v>
      </c>
      <c r="B101" s="10" t="s">
        <v>2711</v>
      </c>
      <c r="C101" s="6" t="str">
        <f>VLOOKUP(A101,STOKLAR!A:E,2,0)</f>
        <v>CEE NORM 63A 380V IP44 5K MAKİNE PRİZİ</v>
      </c>
      <c r="D101" s="13">
        <v>3900</v>
      </c>
      <c r="E101" s="6">
        <f t="shared" si="0"/>
        <v>6</v>
      </c>
      <c r="F101" s="6">
        <v>36</v>
      </c>
      <c r="G101" s="9">
        <f>VLOOKUP(A101,STOKLAR!$A:$E,3,0)</f>
        <v>8683347712366</v>
      </c>
      <c r="H101" s="9">
        <f>VLOOKUP(A101,STOKLAR!$A:$E,4,0)</f>
        <v>8683347712601</v>
      </c>
      <c r="I101" s="9">
        <f>VLOOKUP(A101,STOKLAR!$A:$E,5,0)</f>
        <v>8683347712847</v>
      </c>
    </row>
    <row r="102" spans="1:9" ht="24.95" customHeight="1" x14ac:dyDescent="0.25">
      <c r="A102" s="7">
        <v>1060630004</v>
      </c>
      <c r="B102" s="10" t="s">
        <v>2711</v>
      </c>
      <c r="C102" s="6" t="str">
        <f>VLOOKUP(A102,STOKLAR!A:E,2,0)</f>
        <v>CEE NORM 63A 380V IP44 5K MAKİNE DÜZ FİŞ</v>
      </c>
      <c r="D102" s="13">
        <v>3900</v>
      </c>
      <c r="E102" s="6">
        <f t="shared" si="0"/>
        <v>6</v>
      </c>
      <c r="F102" s="6">
        <v>36</v>
      </c>
      <c r="G102" s="9">
        <f>VLOOKUP(A102,STOKLAR!$A:$E,3,0)</f>
        <v>8683347712373</v>
      </c>
      <c r="H102" s="9">
        <f>VLOOKUP(A102,STOKLAR!$A:$E,4,0)</f>
        <v>8683347712618</v>
      </c>
      <c r="I102" s="9">
        <f>VLOOKUP(A102,STOKLAR!$A:$E,5,0)</f>
        <v>8683347712854</v>
      </c>
    </row>
    <row r="103" spans="1:9" ht="24.95" customHeight="1" x14ac:dyDescent="0.25">
      <c r="A103" s="7">
        <v>1060630005</v>
      </c>
      <c r="B103" s="10" t="s">
        <v>2712</v>
      </c>
      <c r="C103" s="6" t="str">
        <f>VLOOKUP(A103,STOKLAR!A:E,2,0)</f>
        <v>CEE NORM 63A 380V IP67 5K DÜZ FİŞ</v>
      </c>
      <c r="D103" s="13">
        <v>4050</v>
      </c>
      <c r="E103" s="6">
        <f t="shared" si="0"/>
        <v>4</v>
      </c>
      <c r="F103" s="6">
        <v>24</v>
      </c>
      <c r="G103" s="9">
        <f>VLOOKUP(A103,STOKLAR!$A:$E,3,0)</f>
        <v>8683347712380</v>
      </c>
      <c r="H103" s="9">
        <f>VLOOKUP(A103,STOKLAR!$A:$E,4,0)</f>
        <v>8683347712625</v>
      </c>
      <c r="I103" s="9">
        <f>VLOOKUP(A103,STOKLAR!$A:$E,5,0)</f>
        <v>8683347712861</v>
      </c>
    </row>
    <row r="104" spans="1:9" ht="24.95" customHeight="1" x14ac:dyDescent="0.25">
      <c r="A104" s="7">
        <v>1060630006</v>
      </c>
      <c r="B104" s="10" t="s">
        <v>2712</v>
      </c>
      <c r="C104" s="6" t="str">
        <f>VLOOKUP(A104,STOKLAR!A:E,2,0)</f>
        <v>CEE NORM 63A 380V IP67 5K UZATMA PRİZİ</v>
      </c>
      <c r="D104" s="13">
        <v>5100</v>
      </c>
      <c r="E104" s="6">
        <f t="shared" si="0"/>
        <v>4</v>
      </c>
      <c r="F104" s="6">
        <v>24</v>
      </c>
      <c r="G104" s="9">
        <f>VLOOKUP(A104,STOKLAR!$A:$E,3,0)</f>
        <v>8683347712397</v>
      </c>
      <c r="H104" s="9">
        <f>VLOOKUP(A104,STOKLAR!$A:$E,4,0)</f>
        <v>8683347712632</v>
      </c>
      <c r="I104" s="9">
        <f>VLOOKUP(A104,STOKLAR!$A:$E,5,0)</f>
        <v>8683347712878</v>
      </c>
    </row>
    <row r="105" spans="1:9" ht="24.95" customHeight="1" x14ac:dyDescent="0.25">
      <c r="A105" s="7">
        <v>1060630007</v>
      </c>
      <c r="B105" s="10" t="s">
        <v>2712</v>
      </c>
      <c r="C105" s="6" t="str">
        <f>VLOOKUP(A105,STOKLAR!A:E,2,0)</f>
        <v>CEE NORM 63A 380V IP67 5K MAKİNE PRİZİ</v>
      </c>
      <c r="D105" s="13">
        <v>4500</v>
      </c>
      <c r="E105" s="6">
        <f t="shared" si="0"/>
        <v>6</v>
      </c>
      <c r="F105" s="6">
        <v>36</v>
      </c>
      <c r="G105" s="9">
        <f>VLOOKUP(A105,STOKLAR!$A:$E,3,0)</f>
        <v>8683347712403</v>
      </c>
      <c r="H105" s="9">
        <f>VLOOKUP(A105,STOKLAR!$A:$E,4,0)</f>
        <v>8683347712649</v>
      </c>
      <c r="I105" s="9">
        <f>VLOOKUP(A105,STOKLAR!$A:$E,5,0)</f>
        <v>8683347712885</v>
      </c>
    </row>
    <row r="106" spans="1:9" ht="24.95" customHeight="1" x14ac:dyDescent="0.25">
      <c r="A106" s="7">
        <v>1060630008</v>
      </c>
      <c r="B106" s="10" t="s">
        <v>2712</v>
      </c>
      <c r="C106" s="6" t="str">
        <f>VLOOKUP(A106,STOKLAR!A:E,2,0)</f>
        <v>CEE NORM 63A 380V IP67 5K MAKİNE DÜZ FİŞ</v>
      </c>
      <c r="D106" s="13">
        <v>4500</v>
      </c>
      <c r="E106" s="6">
        <f t="shared" si="0"/>
        <v>4</v>
      </c>
      <c r="F106" s="6">
        <v>24</v>
      </c>
      <c r="G106" s="9">
        <f>VLOOKUP(A106,STOKLAR!$A:$E,3,0)</f>
        <v>8683347712410</v>
      </c>
      <c r="H106" s="9">
        <f>VLOOKUP(A106,STOKLAR!$A:$E,4,0)</f>
        <v>8683347712656</v>
      </c>
      <c r="I106" s="9">
        <f>VLOOKUP(A106,STOKLAR!$A:$E,5,0)</f>
        <v>8683347712892</v>
      </c>
    </row>
    <row r="107" spans="1:9" ht="24.95" customHeight="1" x14ac:dyDescent="0.25">
      <c r="A107" s="28" t="s">
        <v>2732</v>
      </c>
      <c r="B107" s="29"/>
      <c r="C107" s="29" t="e">
        <f>VLOOKUP(A107,STOKLAR!A:E,2,0)</f>
        <v>#N/A</v>
      </c>
      <c r="D107" s="29"/>
      <c r="E107" s="29"/>
      <c r="F107" s="29"/>
      <c r="G107" s="29" t="e">
        <f>VLOOKUP(A107,STOKLAR!$A:$E,3,0)</f>
        <v>#N/A</v>
      </c>
      <c r="H107" s="29" t="e">
        <f>VLOOKUP(A107,STOKLAR!$A:$E,4,0)</f>
        <v>#N/A</v>
      </c>
      <c r="I107" s="30" t="e">
        <f>VLOOKUP(A107,STOKLAR!$A:$E,5,0)</f>
        <v>#N/A</v>
      </c>
    </row>
    <row r="108" spans="1:9" ht="24.95" customHeight="1" x14ac:dyDescent="0.25">
      <c r="A108" s="7">
        <v>5500000996</v>
      </c>
      <c r="B108" s="10" t="s">
        <v>2713</v>
      </c>
      <c r="C108" s="6" t="str">
        <f>VLOOKUP(A108,STOKLAR!A:E,2,0)</f>
        <v>ŞOK ve AKIM KORUMALI FİŞ-PRİZ - BEYAZ 720J</v>
      </c>
      <c r="D108" s="13">
        <v>1160</v>
      </c>
      <c r="E108" s="6">
        <v>28</v>
      </c>
      <c r="F108" s="6">
        <v>168</v>
      </c>
      <c r="G108" s="9">
        <f>VLOOKUP(A108,STOKLAR!$A:$E,3,0)</f>
        <v>8683347712915</v>
      </c>
      <c r="H108" s="9">
        <f>VLOOKUP(A108,STOKLAR!$A:$E,4,0)</f>
        <v>8683347713004</v>
      </c>
      <c r="I108" s="9">
        <f>VLOOKUP(A108,STOKLAR!$A:$E,5,0)</f>
        <v>8683347713097</v>
      </c>
    </row>
    <row r="109" spans="1:9" ht="24.95" customHeight="1" x14ac:dyDescent="0.25">
      <c r="A109" s="7">
        <v>5500000997</v>
      </c>
      <c r="B109" s="10" t="s">
        <v>2713</v>
      </c>
      <c r="C109" s="6" t="str">
        <f>VLOOKUP(A109,STOKLAR!A:E,2,0)</f>
        <v>ŞOK ve AKIM KORUMALI FİŞ-PRİZ - SİYAH 720J</v>
      </c>
      <c r="D109" s="13">
        <v>1160</v>
      </c>
      <c r="E109" s="6">
        <v>28</v>
      </c>
      <c r="F109" s="6">
        <v>168</v>
      </c>
      <c r="G109" s="9">
        <f>VLOOKUP(A109,STOKLAR!$A:$E,3,0)</f>
        <v>8683347712922</v>
      </c>
      <c r="H109" s="9">
        <f>VLOOKUP(A109,STOKLAR!$A:$E,4,0)</f>
        <v>8683347713011</v>
      </c>
      <c r="I109" s="9">
        <f>VLOOKUP(A109,STOKLAR!$A:$E,5,0)</f>
        <v>8683347713103</v>
      </c>
    </row>
    <row r="110" spans="1:9" ht="24.95" customHeight="1" x14ac:dyDescent="0.25">
      <c r="A110" s="28" t="s">
        <v>2733</v>
      </c>
      <c r="B110" s="29"/>
      <c r="C110" s="29" t="e">
        <f>VLOOKUP(A110,STOKLAR!A:E,2,0)</f>
        <v>#N/A</v>
      </c>
      <c r="D110" s="29"/>
      <c r="E110" s="29"/>
      <c r="F110" s="29"/>
      <c r="G110" s="29" t="e">
        <f>VLOOKUP(A110,STOKLAR!$A:$E,3,0)</f>
        <v>#N/A</v>
      </c>
      <c r="H110" s="29" t="e">
        <f>VLOOKUP(A110,STOKLAR!$A:$E,4,0)</f>
        <v>#N/A</v>
      </c>
      <c r="I110" s="30" t="e">
        <f>VLOOKUP(A110,STOKLAR!$A:$E,5,0)</f>
        <v>#N/A</v>
      </c>
    </row>
    <row r="111" spans="1:9" ht="24.95" customHeight="1" x14ac:dyDescent="0.25">
      <c r="A111" s="7" t="s">
        <v>2658</v>
      </c>
      <c r="B111" s="10" t="s">
        <v>2714</v>
      </c>
      <c r="C111" s="6" t="s">
        <v>7433</v>
      </c>
      <c r="D111" s="13">
        <v>348</v>
      </c>
      <c r="E111" s="6">
        <v>20</v>
      </c>
      <c r="F111" s="6">
        <v>120</v>
      </c>
      <c r="G111" s="9">
        <v>8683347716180</v>
      </c>
      <c r="H111" s="9">
        <v>8683347716197</v>
      </c>
      <c r="I111" s="9">
        <v>8683347716203</v>
      </c>
    </row>
    <row r="112" spans="1:9" ht="24.95" customHeight="1" x14ac:dyDescent="0.25">
      <c r="A112" s="7" t="s">
        <v>2659</v>
      </c>
      <c r="B112" s="10" t="s">
        <v>2715</v>
      </c>
      <c r="C112" s="6" t="s">
        <v>7434</v>
      </c>
      <c r="D112" s="13">
        <v>348</v>
      </c>
      <c r="E112" s="6">
        <v>20</v>
      </c>
      <c r="F112" s="6">
        <v>120</v>
      </c>
      <c r="G112" s="9">
        <v>8683347716210</v>
      </c>
      <c r="H112" s="9">
        <v>8683347716227</v>
      </c>
      <c r="I112" s="9">
        <v>8683347716234</v>
      </c>
    </row>
    <row r="113" spans="1:9" ht="24.95" customHeight="1" x14ac:dyDescent="0.25">
      <c r="A113" s="7" t="s">
        <v>2660</v>
      </c>
      <c r="B113" s="10" t="s">
        <v>2716</v>
      </c>
      <c r="C113" s="6" t="s">
        <v>7435</v>
      </c>
      <c r="D113" s="13">
        <v>418</v>
      </c>
      <c r="E113" s="6">
        <v>18</v>
      </c>
      <c r="F113" s="6">
        <v>108</v>
      </c>
      <c r="G113" s="9">
        <v>8683347716241</v>
      </c>
      <c r="H113" s="9">
        <v>8683347716258</v>
      </c>
      <c r="I113" s="9">
        <v>8683347716265</v>
      </c>
    </row>
    <row r="114" spans="1:9" ht="24.95" customHeight="1" x14ac:dyDescent="0.25">
      <c r="A114" s="7" t="s">
        <v>2661</v>
      </c>
      <c r="B114" s="10" t="s">
        <v>2717</v>
      </c>
      <c r="C114" s="6" t="str">
        <f>VLOOKUP(A114,STOKLAR!A:E,2,0)</f>
        <v>BYLION GSMS-F SİYAH MONOFAZE DÖRTLÜ GRUP PRİZ IP44 F TYPE (SCHUKO)</v>
      </c>
      <c r="D114" s="13">
        <v>418</v>
      </c>
      <c r="E114" s="6">
        <v>18</v>
      </c>
      <c r="F114" s="6">
        <v>108</v>
      </c>
      <c r="G114" s="9">
        <f>VLOOKUP(A114,STOKLAR!$A:$E,3,0)</f>
        <v>8683347715930</v>
      </c>
      <c r="H114" s="9">
        <f>VLOOKUP(A114,STOKLAR!$A:$E,4,0)</f>
        <v>8683347715947</v>
      </c>
      <c r="I114" s="9">
        <f>VLOOKUP(A114,STOKLAR!$A:$E,5,0)</f>
        <v>8683347715954</v>
      </c>
    </row>
    <row r="115" spans="1:9" ht="24.95" customHeight="1" x14ac:dyDescent="0.25">
      <c r="A115" s="7" t="s">
        <v>92</v>
      </c>
      <c r="B115" s="10" t="s">
        <v>2718</v>
      </c>
      <c r="C115" s="6" t="str">
        <f>VLOOKUP(A115,STOKLAR!A:E,2,0)</f>
        <v>BYLION 2GMS-F BEYAZ MONOFAZE İKİLİ GRUP PRİZ IP44 F TYPE (SCHUKO)</v>
      </c>
      <c r="D115" s="13">
        <v>320</v>
      </c>
      <c r="E115" s="6"/>
      <c r="F115" s="6">
        <v>1</v>
      </c>
      <c r="G115" s="9">
        <f>VLOOKUP(A115,STOKLAR!$A:$E,3,0)</f>
        <v>8683347704606</v>
      </c>
      <c r="H115" s="9">
        <f>VLOOKUP(A115,STOKLAR!$A:$E,4,0)</f>
        <v>8683347797547</v>
      </c>
      <c r="I115" s="9">
        <f>VLOOKUP(A115,STOKLAR!$A:$E,5,0)</f>
        <v>8683347704620</v>
      </c>
    </row>
    <row r="116" spans="1:9" ht="24.95" customHeight="1" x14ac:dyDescent="0.25">
      <c r="A116" s="7" t="s">
        <v>224</v>
      </c>
      <c r="B116" s="10" t="s">
        <v>2719</v>
      </c>
      <c r="C116" s="6" t="str">
        <f>VLOOKUP(A116,STOKLAR!A:E,2,0)</f>
        <v>BYLION 2GMS-F SİYAH MONOFAZE İKİLİ GRUP PRİZ IP44 F TYPE (SCHUKO)</v>
      </c>
      <c r="D116" s="13">
        <v>320</v>
      </c>
      <c r="E116" s="6"/>
      <c r="F116" s="6">
        <v>1</v>
      </c>
      <c r="G116" s="9">
        <f>VLOOKUP(A116,STOKLAR!$A:$E,3,0)</f>
        <v>8683347706747</v>
      </c>
      <c r="H116" s="9">
        <f>VLOOKUP(A116,STOKLAR!$A:$E,4,0)</f>
        <v>8683347707522</v>
      </c>
      <c r="I116" s="9">
        <f>VLOOKUP(A116,STOKLAR!$A:$E,5,0)</f>
        <v>8683347715497</v>
      </c>
    </row>
    <row r="117" spans="1:9" ht="24.95" customHeight="1" x14ac:dyDescent="0.25">
      <c r="A117" s="7" t="s">
        <v>2662</v>
      </c>
      <c r="B117" s="10" t="s">
        <v>2721</v>
      </c>
      <c r="C117" s="6" t="str">
        <f>VLOOKUP(A117,STOKLAR!A:E,2,0)</f>
        <v>BYLION 2GMS-F/W USB BEYAZ MONOFAZE İKİLİ GRUP PRİZ IP44 F TYPE (SCHUKO)</v>
      </c>
      <c r="D117" s="13">
        <v>564</v>
      </c>
      <c r="E117" s="6"/>
      <c r="F117" s="6">
        <v>1</v>
      </c>
      <c r="G117" s="9">
        <f>VLOOKUP(A117,STOKLAR!$A:$E,3,0)</f>
        <v>8683347715961</v>
      </c>
      <c r="H117" s="9">
        <f>VLOOKUP(A117,STOKLAR!$A:$E,4,0)</f>
        <v>8683347715978</v>
      </c>
      <c r="I117" s="9">
        <f>VLOOKUP(A117,STOKLAR!$A:$E,5,0)</f>
        <v>8683347715985</v>
      </c>
    </row>
    <row r="118" spans="1:9" ht="24.95" customHeight="1" x14ac:dyDescent="0.25">
      <c r="A118" s="7" t="s">
        <v>2720</v>
      </c>
      <c r="B118" s="10" t="s">
        <v>2722</v>
      </c>
      <c r="C118" s="6" t="str">
        <f>VLOOKUP(A118,STOKLAR!A:E,2,0)</f>
        <v>BYLION 2GMS-F USB SİYAH MONOFAZE İKİLİ GRUP PRİZ IP44 F TYPE (SCHUKO)</v>
      </c>
      <c r="D118" s="13">
        <v>564</v>
      </c>
      <c r="E118" s="6"/>
      <c r="F118" s="6">
        <v>1</v>
      </c>
      <c r="G118" s="9">
        <f>VLOOKUP(A118,STOKLAR!$A:$E,3,0)</f>
        <v>8683347715992</v>
      </c>
      <c r="H118" s="9">
        <f>VLOOKUP(A118,STOKLAR!$A:$E,4,0)</f>
        <v>8683347716005</v>
      </c>
      <c r="I118" s="9">
        <f>VLOOKUP(A118,STOKLAR!$A:$E,5,0)</f>
        <v>8683347716012</v>
      </c>
    </row>
    <row r="119" spans="1:9" ht="24.95" customHeight="1" x14ac:dyDescent="0.25">
      <c r="A119" s="7" t="s">
        <v>90</v>
      </c>
      <c r="B119" s="10" t="s">
        <v>2723</v>
      </c>
      <c r="C119" s="6" t="str">
        <f>VLOOKUP(A119,STOKLAR!A:E,2,0)</f>
        <v>BYLION 3GMS-F BEYAZ MONOFAZE ÜÇLÜ GRUP PRİZ IP44 F TYPE (SCHUKO)</v>
      </c>
      <c r="D119" s="13">
        <v>345</v>
      </c>
      <c r="E119" s="6"/>
      <c r="F119" s="6">
        <v>1</v>
      </c>
      <c r="G119" s="9">
        <f>VLOOKUP(A119,STOKLAR!$A:$E,3,0)</f>
        <v>8683347797554</v>
      </c>
      <c r="H119" s="9">
        <f>VLOOKUP(A119,STOKLAR!$A:$E,4,0)</f>
        <v>8683347797097</v>
      </c>
      <c r="I119" s="9">
        <f>VLOOKUP(A119,STOKLAR!$A:$E,5,0)</f>
        <v>8683347704637</v>
      </c>
    </row>
    <row r="120" spans="1:9" ht="24.95" customHeight="1" x14ac:dyDescent="0.25">
      <c r="A120" s="7" t="s">
        <v>222</v>
      </c>
      <c r="B120" s="10" t="s">
        <v>2724</v>
      </c>
      <c r="C120" s="6" t="str">
        <f>VLOOKUP(A120,STOKLAR!A:E,2,0)</f>
        <v>BYLION 3GMS-F SİYAH MONOFAZE ÜÇLÜ GRUP PRİZ IP44 F TYPE (SCHUKO)</v>
      </c>
      <c r="D120" s="13">
        <v>345</v>
      </c>
      <c r="E120" s="6"/>
      <c r="F120" s="6">
        <v>1</v>
      </c>
      <c r="G120" s="9">
        <f>VLOOKUP(A120,STOKLAR!$A:$E,3,0)</f>
        <v>8683347706761</v>
      </c>
      <c r="H120" s="9">
        <f>VLOOKUP(A120,STOKLAR!$A:$E,4,0)</f>
        <v>8683347707546</v>
      </c>
      <c r="I120" s="9">
        <f>VLOOKUP(A120,STOKLAR!$A:$E,5,0)</f>
        <v>8683347715510</v>
      </c>
    </row>
    <row r="121" spans="1:9" ht="24.95" customHeight="1" x14ac:dyDescent="0.25">
      <c r="A121" s="28" t="s">
        <v>2832</v>
      </c>
      <c r="B121" s="29"/>
      <c r="C121" s="29" t="e">
        <f>VLOOKUP(A121,STOKLAR!A:E,2,0)</f>
        <v>#N/A</v>
      </c>
      <c r="D121" s="29"/>
      <c r="E121" s="29"/>
      <c r="F121" s="29"/>
      <c r="G121" s="29" t="e">
        <f>VLOOKUP(A121,STOKLAR!$A:$E,3,0)</f>
        <v>#N/A</v>
      </c>
      <c r="H121" s="29" t="e">
        <f>VLOOKUP(A121,STOKLAR!$A:$E,4,0)</f>
        <v>#N/A</v>
      </c>
      <c r="I121" s="30" t="e">
        <f>VLOOKUP(A121,STOKLAR!$A:$E,5,0)</f>
        <v>#N/A</v>
      </c>
    </row>
    <row r="122" spans="1:9" ht="24.95" customHeight="1" x14ac:dyDescent="0.25">
      <c r="A122" s="12">
        <v>5500000944</v>
      </c>
      <c r="B122" s="11" t="s">
        <v>2833</v>
      </c>
      <c r="C122" s="6" t="s">
        <v>753</v>
      </c>
      <c r="D122" s="13">
        <v>57.5</v>
      </c>
      <c r="E122" s="6">
        <v>30</v>
      </c>
      <c r="F122" s="6">
        <v>360</v>
      </c>
      <c r="G122" s="9">
        <v>8683347713417</v>
      </c>
      <c r="H122" s="9"/>
      <c r="I122" s="9"/>
    </row>
    <row r="123" spans="1:9" ht="24.95" customHeight="1" x14ac:dyDescent="0.25">
      <c r="A123" s="12">
        <v>5500000945</v>
      </c>
      <c r="B123" s="11" t="s">
        <v>2833</v>
      </c>
      <c r="C123" s="6" t="str">
        <f>VLOOKUP(A123,STOKLAR!A:E,2,0)</f>
        <v>BYLION 85x85x40 OPAK KAPAKLI KARE ANTIGRON BUAT</v>
      </c>
      <c r="D123" s="13">
        <v>60</v>
      </c>
      <c r="E123" s="6">
        <v>20</v>
      </c>
      <c r="F123" s="6">
        <v>240</v>
      </c>
      <c r="G123" s="9">
        <f>VLOOKUP(A123,STOKLAR!$A:$E,3,0)</f>
        <v>8683347713424</v>
      </c>
      <c r="H123" s="9" t="str">
        <f>VLOOKUP(A123,STOKLAR!$A:$E,4,0)</f>
        <v/>
      </c>
      <c r="I123" s="9" t="str">
        <f>VLOOKUP(A123,STOKLAR!$A:$E,5,0)</f>
        <v/>
      </c>
    </row>
    <row r="124" spans="1:9" ht="24.95" customHeight="1" x14ac:dyDescent="0.25">
      <c r="A124" s="7">
        <v>5500000946</v>
      </c>
      <c r="B124" s="11" t="s">
        <v>2833</v>
      </c>
      <c r="C124" s="6" t="str">
        <f>VLOOKUP(A124,STOKLAR!A:E,2,0)</f>
        <v>BYLION 85x85x50 OPAK KAPAKLI TERMO PLASTİK BUAT (DÜZ)</v>
      </c>
      <c r="D124" s="13">
        <v>86.25</v>
      </c>
      <c r="E124" s="6"/>
      <c r="F124" s="6">
        <v>140</v>
      </c>
      <c r="G124" s="9">
        <f>VLOOKUP(A124,STOKLAR!$A:$E,3,0)</f>
        <v>8683347713431</v>
      </c>
      <c r="H124" s="9" t="str">
        <f>VLOOKUP(A124,STOKLAR!$A:$E,4,0)</f>
        <v/>
      </c>
      <c r="I124" s="9" t="str">
        <f>VLOOKUP(A124,STOKLAR!$A:$E,5,0)</f>
        <v/>
      </c>
    </row>
    <row r="125" spans="1:9" ht="24.95" customHeight="1" x14ac:dyDescent="0.25">
      <c r="A125" s="7">
        <v>5500000947</v>
      </c>
      <c r="B125" s="11" t="s">
        <v>2833</v>
      </c>
      <c r="C125" s="6" t="str">
        <f>VLOOKUP(A125,STOKLAR!A:E,2,0)</f>
        <v>BYLION 85x85x50 OPAK KAPAKLI TERMO PLASTİK BUAT (VİDALI)</v>
      </c>
      <c r="D125" s="13">
        <v>101.25</v>
      </c>
      <c r="E125" s="6"/>
      <c r="F125" s="6">
        <v>125</v>
      </c>
      <c r="G125" s="9">
        <f>VLOOKUP(A125,STOKLAR!$A:$E,3,0)</f>
        <v>8683347713448</v>
      </c>
      <c r="H125" s="9" t="str">
        <f>VLOOKUP(A125,STOKLAR!$A:$E,4,0)</f>
        <v/>
      </c>
      <c r="I125" s="9" t="str">
        <f>VLOOKUP(A125,STOKLAR!$A:$E,5,0)</f>
        <v/>
      </c>
    </row>
    <row r="126" spans="1:9" ht="24.95" customHeight="1" x14ac:dyDescent="0.25">
      <c r="A126" s="7">
        <v>5500000948</v>
      </c>
      <c r="B126" s="11" t="s">
        <v>2833</v>
      </c>
      <c r="C126" s="6" t="str">
        <f>VLOOKUP(A126,STOKLAR!A:E,2,0)</f>
        <v>BYLION 80x120x55 OPAK KAPAKLI TERMO PLASTİK BUAT</v>
      </c>
      <c r="D126" s="13">
        <v>175</v>
      </c>
      <c r="E126" s="6"/>
      <c r="F126" s="6">
        <v>78</v>
      </c>
      <c r="G126" s="9">
        <f>VLOOKUP(A126,STOKLAR!$A:$E,3,0)</f>
        <v>8683347713455</v>
      </c>
      <c r="H126" s="9" t="str">
        <f>VLOOKUP(A126,STOKLAR!$A:$E,4,0)</f>
        <v/>
      </c>
      <c r="I126" s="9" t="str">
        <f>VLOOKUP(A126,STOKLAR!$A:$E,5,0)</f>
        <v/>
      </c>
    </row>
    <row r="127" spans="1:9" ht="24.95" customHeight="1" x14ac:dyDescent="0.25">
      <c r="A127" s="7">
        <v>5500000949</v>
      </c>
      <c r="B127" s="11" t="s">
        <v>2833</v>
      </c>
      <c r="C127" s="6" t="str">
        <f>VLOOKUP(A127,STOKLAR!A:E,2,0)</f>
        <v>BYLION 100x100x50 OPAK KAPAKLI TERMO PLASTİK BUAT</v>
      </c>
      <c r="D127" s="13">
        <v>149.5</v>
      </c>
      <c r="E127" s="6"/>
      <c r="F127" s="6">
        <v>112</v>
      </c>
      <c r="G127" s="9">
        <f>VLOOKUP(A127,STOKLAR!$A:$E,3,0)</f>
        <v>8683347713462</v>
      </c>
      <c r="H127" s="9" t="str">
        <f>VLOOKUP(A127,STOKLAR!$A:$E,4,0)</f>
        <v/>
      </c>
      <c r="I127" s="9" t="str">
        <f>VLOOKUP(A127,STOKLAR!$A:$E,5,0)</f>
        <v/>
      </c>
    </row>
    <row r="128" spans="1:9" ht="24.95" customHeight="1" x14ac:dyDescent="0.25">
      <c r="A128" s="7">
        <v>5500000950</v>
      </c>
      <c r="B128" s="11" t="s">
        <v>2833</v>
      </c>
      <c r="C128" s="6" t="str">
        <f>VLOOKUP(A128,STOKLAR!A:E,2,0)</f>
        <v>BYLION 110x110x74 OPAK KAPAKLI TERMO PLASTİK BUAT</v>
      </c>
      <c r="D128" s="13">
        <v>186.5</v>
      </c>
      <c r="E128" s="6">
        <v>12</v>
      </c>
      <c r="F128" s="6">
        <v>96</v>
      </c>
      <c r="G128" s="9">
        <f>VLOOKUP(A128,STOKLAR!$A:$E,3,0)</f>
        <v>8683347713479</v>
      </c>
      <c r="H128" s="9" t="str">
        <f>VLOOKUP(A128,STOKLAR!$A:$E,4,0)</f>
        <v/>
      </c>
      <c r="I128" s="9" t="str">
        <f>VLOOKUP(A128,STOKLAR!$A:$E,5,0)</f>
        <v/>
      </c>
    </row>
    <row r="129" spans="1:9" ht="24.95" customHeight="1" x14ac:dyDescent="0.25">
      <c r="A129" s="7">
        <v>5500000951</v>
      </c>
      <c r="B129" s="11" t="s">
        <v>2833</v>
      </c>
      <c r="C129" s="6" t="str">
        <f>VLOOKUP(A129,STOKLAR!A:E,2,0)</f>
        <v>BYLION 120x150x80 OPAK KAPAKLI TERMO PLASTİK BUAT</v>
      </c>
      <c r="D129" s="13">
        <v>317.5</v>
      </c>
      <c r="E129" s="6"/>
      <c r="F129" s="6">
        <v>30</v>
      </c>
      <c r="G129" s="9">
        <f>VLOOKUP(A129,STOKLAR!$A:$E,3,0)</f>
        <v>8683347713486</v>
      </c>
      <c r="H129" s="9" t="str">
        <f>VLOOKUP(A129,STOKLAR!$A:$E,4,0)</f>
        <v/>
      </c>
      <c r="I129" s="9" t="str">
        <f>VLOOKUP(A129,STOKLAR!$A:$E,5,0)</f>
        <v/>
      </c>
    </row>
    <row r="130" spans="1:9" ht="24.95" customHeight="1" x14ac:dyDescent="0.25">
      <c r="A130" s="7">
        <v>5500000952</v>
      </c>
      <c r="B130" s="11" t="s">
        <v>2833</v>
      </c>
      <c r="C130" s="6" t="str">
        <f>VLOOKUP(A130,STOKLAR!A:E,2,0)</f>
        <v>BYLION 150x150x80 OPAK KAPAKLI TERMO PLASTİK BUAT</v>
      </c>
      <c r="D130" s="13">
        <v>350</v>
      </c>
      <c r="E130" s="6"/>
      <c r="F130" s="6">
        <v>30</v>
      </c>
      <c r="G130" s="9">
        <f>VLOOKUP(A130,STOKLAR!$A:$E,3,0)</f>
        <v>8683347713493</v>
      </c>
      <c r="H130" s="9" t="str">
        <f>VLOOKUP(A130,STOKLAR!$A:$E,4,0)</f>
        <v/>
      </c>
      <c r="I130" s="9" t="str">
        <f>VLOOKUP(A130,STOKLAR!$A:$E,5,0)</f>
        <v/>
      </c>
    </row>
    <row r="131" spans="1:9" ht="24.95" customHeight="1" x14ac:dyDescent="0.25">
      <c r="A131" s="7">
        <v>5500000953</v>
      </c>
      <c r="B131" s="11" t="s">
        <v>2833</v>
      </c>
      <c r="C131" s="6" t="str">
        <f>VLOOKUP(A131,STOKLAR!A:E,2,0)</f>
        <v>BYLION 190x150x80 OPAK KAPAKLI TERMO PLASTİK BUAT</v>
      </c>
      <c r="D131" s="13">
        <v>410</v>
      </c>
      <c r="E131" s="6"/>
      <c r="F131" s="6">
        <v>30</v>
      </c>
      <c r="G131" s="9">
        <f>VLOOKUP(A131,STOKLAR!$A:$E,3,0)</f>
        <v>8683347713509</v>
      </c>
      <c r="H131" s="9" t="str">
        <f>VLOOKUP(A131,STOKLAR!$A:$E,4,0)</f>
        <v/>
      </c>
      <c r="I131" s="9" t="str">
        <f>VLOOKUP(A131,STOKLAR!$A:$E,5,0)</f>
        <v/>
      </c>
    </row>
    <row r="132" spans="1:9" ht="24.95" customHeight="1" x14ac:dyDescent="0.25">
      <c r="A132" s="7">
        <v>5500000954</v>
      </c>
      <c r="B132" s="11" t="s">
        <v>2833</v>
      </c>
      <c r="C132" s="6" t="str">
        <f>VLOOKUP(A132,STOKLAR!A:E,2,0)</f>
        <v>BYLION 210x120x74 OPAK KAPAKLI TERMO PLASTİK BUAT</v>
      </c>
      <c r="D132" s="13">
        <v>460</v>
      </c>
      <c r="E132" s="6"/>
      <c r="F132" s="6">
        <v>48</v>
      </c>
      <c r="G132" s="9">
        <f>VLOOKUP(A132,STOKLAR!$A:$E,3,0)</f>
        <v>8683347713516</v>
      </c>
      <c r="H132" s="9" t="str">
        <f>VLOOKUP(A132,STOKLAR!$A:$E,4,0)</f>
        <v/>
      </c>
      <c r="I132" s="9" t="str">
        <f>VLOOKUP(A132,STOKLAR!$A:$E,5,0)</f>
        <v/>
      </c>
    </row>
    <row r="133" spans="1:9" ht="24.95" customHeight="1" x14ac:dyDescent="0.25">
      <c r="A133" s="7">
        <v>5500000955</v>
      </c>
      <c r="B133" s="11" t="s">
        <v>2833</v>
      </c>
      <c r="C133" s="6" t="str">
        <f>VLOOKUP(A133,STOKLAR!A:E,2,0)</f>
        <v>BYLION 200x200x80 OPAK KAPAKLI TERMO PLASTİK BUAT</v>
      </c>
      <c r="D133" s="13">
        <v>410</v>
      </c>
      <c r="E133" s="6"/>
      <c r="F133" s="6">
        <v>24</v>
      </c>
      <c r="G133" s="9">
        <f>VLOOKUP(A133,STOKLAR!$A:$E,3,0)</f>
        <v>8683347713523</v>
      </c>
      <c r="H133" s="9" t="str">
        <f>VLOOKUP(A133,STOKLAR!$A:$E,4,0)</f>
        <v/>
      </c>
      <c r="I133" s="9" t="str">
        <f>VLOOKUP(A133,STOKLAR!$A:$E,5,0)</f>
        <v/>
      </c>
    </row>
    <row r="134" spans="1:9" ht="24.95" customHeight="1" x14ac:dyDescent="0.25">
      <c r="A134" s="7">
        <v>5500000956</v>
      </c>
      <c r="B134" s="11" t="s">
        <v>2833</v>
      </c>
      <c r="C134" s="6" t="str">
        <f>VLOOKUP(A134,STOKLAR!A:E,2,0)</f>
        <v>BYLION 260x150x80 OPAK KAPAKLI TERMO PLASTİK BUAT</v>
      </c>
      <c r="D134" s="13">
        <v>575</v>
      </c>
      <c r="E134" s="6"/>
      <c r="F134" s="6">
        <v>40</v>
      </c>
      <c r="G134" s="9">
        <f>VLOOKUP(A134,STOKLAR!$A:$E,3,0)</f>
        <v>8683347713530</v>
      </c>
      <c r="H134" s="9" t="str">
        <f>VLOOKUP(A134,STOKLAR!$A:$E,4,0)</f>
        <v/>
      </c>
      <c r="I134" s="9" t="str">
        <f>VLOOKUP(A134,STOKLAR!$A:$E,5,0)</f>
        <v/>
      </c>
    </row>
    <row r="135" spans="1:9" ht="24.95" customHeight="1" x14ac:dyDescent="0.25">
      <c r="A135" s="7">
        <v>5500000957</v>
      </c>
      <c r="B135" s="11" t="s">
        <v>2833</v>
      </c>
      <c r="C135" s="6" t="str">
        <f>VLOOKUP(A135,STOKLAR!A:E,2,0)</f>
        <v>BYLION 280x210x74 OPAK KAPAKLI TERMO PLASTİK BUAT</v>
      </c>
      <c r="D135" s="13">
        <v>690</v>
      </c>
      <c r="E135" s="6"/>
      <c r="F135" s="6">
        <v>24</v>
      </c>
      <c r="G135" s="9">
        <f>VLOOKUP(A135,STOKLAR!$A:$E,3,0)</f>
        <v>8683347713547</v>
      </c>
      <c r="H135" s="9" t="str">
        <f>VLOOKUP(A135,STOKLAR!$A:$E,4,0)</f>
        <v/>
      </c>
      <c r="I135" s="9" t="str">
        <f>VLOOKUP(A135,STOKLAR!$A:$E,5,0)</f>
        <v/>
      </c>
    </row>
    <row r="136" spans="1:9" ht="24.95" customHeight="1" x14ac:dyDescent="0.25">
      <c r="A136" s="7">
        <v>5500000958</v>
      </c>
      <c r="B136" s="11" t="s">
        <v>2833</v>
      </c>
      <c r="C136" s="6" t="str">
        <f>VLOOKUP(A136,STOKLAR!A:E,2,0)</f>
        <v>BYLION 380x280x90 OPAK KAPAKLI TERMO PLASTİK BUAT</v>
      </c>
      <c r="D136" s="13">
        <v>1035</v>
      </c>
      <c r="E136" s="6"/>
      <c r="F136" s="6">
        <v>14</v>
      </c>
      <c r="G136" s="9">
        <f>VLOOKUP(A136,STOKLAR!$A:$E,3,0)</f>
        <v>8683347713554</v>
      </c>
      <c r="H136" s="9" t="str">
        <f>VLOOKUP(A136,STOKLAR!$A:$E,4,0)</f>
        <v/>
      </c>
      <c r="I136" s="9" t="str">
        <f>VLOOKUP(A136,STOKLAR!$A:$E,5,0)</f>
        <v/>
      </c>
    </row>
    <row r="137" spans="1:9" ht="24.95" customHeight="1" x14ac:dyDescent="0.25">
      <c r="A137" s="28" t="s">
        <v>2834</v>
      </c>
      <c r="B137" s="29"/>
      <c r="C137" s="29" t="e">
        <f>VLOOKUP(A137,STOKLAR!A:E,2,0)</f>
        <v>#N/A</v>
      </c>
      <c r="D137" s="29"/>
      <c r="E137" s="29"/>
      <c r="F137" s="29"/>
      <c r="G137" s="29" t="e">
        <f>VLOOKUP(A137,STOKLAR!$A:$E,3,0)</f>
        <v>#N/A</v>
      </c>
      <c r="H137" s="29" t="e">
        <f>VLOOKUP(A137,STOKLAR!$A:$E,4,0)</f>
        <v>#N/A</v>
      </c>
      <c r="I137" s="30" t="e">
        <f>VLOOKUP(A137,STOKLAR!$A:$E,5,0)</f>
        <v>#N/A</v>
      </c>
    </row>
    <row r="138" spans="1:9" ht="24.95" customHeight="1" x14ac:dyDescent="0.25">
      <c r="A138" s="7">
        <v>5500000959</v>
      </c>
      <c r="B138" s="11" t="s">
        <v>2833</v>
      </c>
      <c r="C138" s="6" t="str">
        <f>VLOOKUP(A138,STOKLAR!A:E,2,0)</f>
        <v>BYLION 80x120x120 OPAK KAPAKLI DERİN TERMO PLASTİK BUAT</v>
      </c>
      <c r="D138" s="13">
        <v>253</v>
      </c>
      <c r="E138" s="6"/>
      <c r="F138" s="6">
        <v>39</v>
      </c>
      <c r="G138" s="9">
        <f>VLOOKUP(A138,STOKLAR!$A:$E,3,0)</f>
        <v>8683347713561</v>
      </c>
      <c r="H138" s="9" t="str">
        <f>VLOOKUP(A138,STOKLAR!$A:$E,4,0)</f>
        <v/>
      </c>
      <c r="I138" s="9" t="str">
        <f>VLOOKUP(A138,STOKLAR!$A:$E,5,0)</f>
        <v/>
      </c>
    </row>
    <row r="139" spans="1:9" ht="24.95" customHeight="1" x14ac:dyDescent="0.25">
      <c r="A139" s="7">
        <v>5500000960</v>
      </c>
      <c r="B139" s="11" t="s">
        <v>2833</v>
      </c>
      <c r="C139" s="6" t="str">
        <f>VLOOKUP(A139,STOKLAR!A:E,2,0)</f>
        <v>BYLION 110x110x120 OPAK KAPAKLI DERİN TERMO PLASTİK BUAT</v>
      </c>
      <c r="D139" s="13">
        <v>265</v>
      </c>
      <c r="E139" s="6"/>
      <c r="F139" s="6">
        <v>80</v>
      </c>
      <c r="G139" s="9">
        <f>VLOOKUP(A139,STOKLAR!$A:$E,3,0)</f>
        <v>8683347713578</v>
      </c>
      <c r="H139" s="9" t="str">
        <f>VLOOKUP(A139,STOKLAR!$A:$E,4,0)</f>
        <v/>
      </c>
      <c r="I139" s="9" t="str">
        <f>VLOOKUP(A139,STOKLAR!$A:$E,5,0)</f>
        <v/>
      </c>
    </row>
    <row r="140" spans="1:9" ht="24.95" customHeight="1" x14ac:dyDescent="0.25">
      <c r="A140" s="7">
        <v>5500000961</v>
      </c>
      <c r="B140" s="11" t="s">
        <v>2833</v>
      </c>
      <c r="C140" s="6" t="str">
        <f>VLOOKUP(A140,STOKLAR!A:E,2,0)</f>
        <v>BYLION 120x150x140 OPAK KAPAKLI DERİN TERMO PLASTİK BUAT</v>
      </c>
      <c r="D140" s="13">
        <v>425</v>
      </c>
      <c r="E140" s="6"/>
      <c r="F140" s="6">
        <v>18</v>
      </c>
      <c r="G140" s="9">
        <f>VLOOKUP(A140,STOKLAR!$A:$E,3,0)</f>
        <v>8683347713585</v>
      </c>
      <c r="H140" s="9" t="str">
        <f>VLOOKUP(A140,STOKLAR!$A:$E,4,0)</f>
        <v/>
      </c>
      <c r="I140" s="9" t="str">
        <f>VLOOKUP(A140,STOKLAR!$A:$E,5,0)</f>
        <v/>
      </c>
    </row>
    <row r="141" spans="1:9" ht="24.95" customHeight="1" x14ac:dyDescent="0.25">
      <c r="A141" s="7">
        <v>5500000962</v>
      </c>
      <c r="B141" s="11" t="s">
        <v>2833</v>
      </c>
      <c r="C141" s="6" t="str">
        <f>VLOOKUP(A141,STOKLAR!A:E,2,0)</f>
        <v>BYLION 150x150x140 OPAK KAPAKLI DERİN TERMO PLASTİK BUAT</v>
      </c>
      <c r="D141" s="13">
        <v>483</v>
      </c>
      <c r="E141" s="6"/>
      <c r="F141" s="6">
        <v>18</v>
      </c>
      <c r="G141" s="9">
        <f>VLOOKUP(A141,STOKLAR!$A:$E,3,0)</f>
        <v>8683347713592</v>
      </c>
      <c r="H141" s="9" t="str">
        <f>VLOOKUP(A141,STOKLAR!$A:$E,4,0)</f>
        <v/>
      </c>
      <c r="I141" s="9" t="str">
        <f>VLOOKUP(A141,STOKLAR!$A:$E,5,0)</f>
        <v/>
      </c>
    </row>
    <row r="142" spans="1:9" ht="24.95" customHeight="1" x14ac:dyDescent="0.25">
      <c r="A142" s="7">
        <v>5500000963</v>
      </c>
      <c r="B142" s="11" t="s">
        <v>2833</v>
      </c>
      <c r="C142" s="6" t="str">
        <f>VLOOKUP(A142,STOKLAR!A:E,2,0)</f>
        <v>BYLION 190x150x140 OPAK KAPAKLI DERİN TERMO PLASTİK BUAT</v>
      </c>
      <c r="D142" s="13">
        <v>598</v>
      </c>
      <c r="E142" s="6"/>
      <c r="F142" s="6">
        <v>18</v>
      </c>
      <c r="G142" s="9">
        <f>VLOOKUP(A142,STOKLAR!$A:$E,3,0)</f>
        <v>8683347713608</v>
      </c>
      <c r="H142" s="9" t="str">
        <f>VLOOKUP(A142,STOKLAR!$A:$E,4,0)</f>
        <v/>
      </c>
      <c r="I142" s="9" t="str">
        <f>VLOOKUP(A142,STOKLAR!$A:$E,5,0)</f>
        <v/>
      </c>
    </row>
    <row r="143" spans="1:9" ht="24.95" customHeight="1" x14ac:dyDescent="0.25">
      <c r="A143" s="7">
        <v>5500000964</v>
      </c>
      <c r="B143" s="11" t="s">
        <v>2833</v>
      </c>
      <c r="C143" s="6" t="str">
        <f>VLOOKUP(A143,STOKLAR!A:E,2,0)</f>
        <v>BYLION 210x120x160 OPAK KAPAKLI DERİN TERMO PLASTİK BUAT</v>
      </c>
      <c r="D143" s="13">
        <v>713</v>
      </c>
      <c r="E143" s="6"/>
      <c r="F143" s="6">
        <v>24</v>
      </c>
      <c r="G143" s="9">
        <f>VLOOKUP(A143,STOKLAR!$A:$E,3,0)</f>
        <v>8683347713615</v>
      </c>
      <c r="H143" s="9" t="str">
        <f>VLOOKUP(A143,STOKLAR!$A:$E,4,0)</f>
        <v/>
      </c>
      <c r="I143" s="9" t="str">
        <f>VLOOKUP(A143,STOKLAR!$A:$E,5,0)</f>
        <v/>
      </c>
    </row>
    <row r="144" spans="1:9" ht="24.95" customHeight="1" x14ac:dyDescent="0.25">
      <c r="A144" s="7">
        <v>5500000965</v>
      </c>
      <c r="B144" s="11" t="s">
        <v>2833</v>
      </c>
      <c r="C144" s="6" t="str">
        <f>VLOOKUP(A144,STOKLAR!A:E,2,0)</f>
        <v>BYLION 200x200x160 OPAK KAPAKLI DERİN TERMO PLASTİK BUAT</v>
      </c>
      <c r="D144" s="13">
        <v>655</v>
      </c>
      <c r="E144" s="6"/>
      <c r="F144" s="6">
        <v>12</v>
      </c>
      <c r="G144" s="9">
        <f>VLOOKUP(A144,STOKLAR!$A:$E,3,0)</f>
        <v>8683347713622</v>
      </c>
      <c r="H144" s="9" t="str">
        <f>VLOOKUP(A144,STOKLAR!$A:$E,4,0)</f>
        <v/>
      </c>
      <c r="I144" s="9" t="str">
        <f>VLOOKUP(A144,STOKLAR!$A:$E,5,0)</f>
        <v/>
      </c>
    </row>
    <row r="145" spans="1:9" ht="24.95" customHeight="1" x14ac:dyDescent="0.25">
      <c r="A145" s="7">
        <v>5500000966</v>
      </c>
      <c r="B145" s="11" t="s">
        <v>2833</v>
      </c>
      <c r="C145" s="6" t="str">
        <f>VLOOKUP(A145,STOKLAR!A:E,2,0)</f>
        <v>BYLION 260x150x120 OPAK KAPAKLI DERİN TERMO PLASTİK BUAT</v>
      </c>
      <c r="D145" s="13">
        <v>770</v>
      </c>
      <c r="E145" s="6"/>
      <c r="F145" s="6">
        <v>26</v>
      </c>
      <c r="G145" s="9">
        <f>VLOOKUP(A145,STOKLAR!$A:$E,3,0)</f>
        <v>8683347713639</v>
      </c>
      <c r="H145" s="9" t="str">
        <f>VLOOKUP(A145,STOKLAR!$A:$E,4,0)</f>
        <v/>
      </c>
      <c r="I145" s="9" t="str">
        <f>VLOOKUP(A145,STOKLAR!$A:$E,5,0)</f>
        <v/>
      </c>
    </row>
    <row r="146" spans="1:9" ht="24.95" customHeight="1" x14ac:dyDescent="0.25">
      <c r="A146" s="7">
        <v>5500000967</v>
      </c>
      <c r="B146" s="11" t="s">
        <v>2833</v>
      </c>
      <c r="C146" s="6" t="str">
        <f>VLOOKUP(A146,STOKLAR!A:E,2,0)</f>
        <v>BYLION 280x210x160 OPAK KAPAKLI DERİN TERMO PLASTİK BUAT</v>
      </c>
      <c r="D146" s="13">
        <v>945</v>
      </c>
      <c r="E146" s="6"/>
      <c r="F146" s="6">
        <v>12</v>
      </c>
      <c r="G146" s="9">
        <f>VLOOKUP(A146,STOKLAR!$A:$E,3,0)</f>
        <v>8683347713646</v>
      </c>
      <c r="H146" s="9" t="str">
        <f>VLOOKUP(A146,STOKLAR!$A:$E,4,0)</f>
        <v/>
      </c>
      <c r="I146" s="9" t="str">
        <f>VLOOKUP(A146,STOKLAR!$A:$E,5,0)</f>
        <v/>
      </c>
    </row>
    <row r="147" spans="1:9" ht="24.95" customHeight="1" x14ac:dyDescent="0.25">
      <c r="A147" s="7">
        <v>5500000968</v>
      </c>
      <c r="B147" s="11" t="s">
        <v>2833</v>
      </c>
      <c r="C147" s="6" t="str">
        <f>VLOOKUP(A147,STOKLAR!A:E,2,0)</f>
        <v>BYLION 380x280x130 OPAK KAPAKLI DERİN TERMO PLASTİK BUAT</v>
      </c>
      <c r="D147" s="13">
        <v>1400</v>
      </c>
      <c r="E147" s="6"/>
      <c r="F147" s="6">
        <v>10</v>
      </c>
      <c r="G147" s="9">
        <f>VLOOKUP(A147,STOKLAR!$A:$E,3,0)</f>
        <v>8683347713653</v>
      </c>
      <c r="H147" s="9" t="str">
        <f>VLOOKUP(A147,STOKLAR!$A:$E,4,0)</f>
        <v/>
      </c>
      <c r="I147" s="9" t="str">
        <f>VLOOKUP(A147,STOKLAR!$A:$E,5,0)</f>
        <v/>
      </c>
    </row>
    <row r="148" spans="1:9" ht="24.95" customHeight="1" x14ac:dyDescent="0.25">
      <c r="A148" s="28" t="s">
        <v>2835</v>
      </c>
      <c r="B148" s="29"/>
      <c r="C148" s="29"/>
      <c r="D148" s="29"/>
      <c r="E148" s="29"/>
      <c r="F148" s="29"/>
      <c r="G148" s="29" t="e">
        <f>VLOOKUP(A148,STOKLAR!$A:$E,3,0)</f>
        <v>#N/A</v>
      </c>
      <c r="H148" s="29" t="e">
        <f>VLOOKUP(A148,STOKLAR!$A:$E,4,0)</f>
        <v>#N/A</v>
      </c>
      <c r="I148" s="30" t="e">
        <f>VLOOKUP(A148,STOKLAR!$A:$E,5,0)</f>
        <v>#N/A</v>
      </c>
    </row>
    <row r="149" spans="1:9" ht="24.95" customHeight="1" x14ac:dyDescent="0.25">
      <c r="A149" s="7">
        <v>5500000926</v>
      </c>
      <c r="B149" s="11" t="s">
        <v>2836</v>
      </c>
      <c r="C149" s="6" t="str">
        <f>VLOOKUP(A149,STOKLAR!A:E,2,0)</f>
        <v>BYLION AOP 200x300x130 ABS OPAK PANO</v>
      </c>
      <c r="D149" s="13">
        <v>1890</v>
      </c>
      <c r="E149" s="6"/>
      <c r="F149" s="6">
        <v>1</v>
      </c>
      <c r="G149" s="9">
        <f>VLOOKUP(A149,STOKLAR!$A:$E,3,0)</f>
        <v>8683347713660</v>
      </c>
      <c r="H149" s="9" t="str">
        <f>VLOOKUP(A149,STOKLAR!$A:$E,4,0)</f>
        <v/>
      </c>
      <c r="I149" s="9" t="str">
        <f>VLOOKUP(A149,STOKLAR!$A:$E,5,0)</f>
        <v/>
      </c>
    </row>
    <row r="150" spans="1:9" ht="24.95" customHeight="1" x14ac:dyDescent="0.25">
      <c r="A150" s="7">
        <v>5500000927</v>
      </c>
      <c r="B150" s="11" t="s">
        <v>2836</v>
      </c>
      <c r="C150" s="6" t="str">
        <f>VLOOKUP(A150,STOKLAR!A:E,2,0)</f>
        <v>BYLION AOP 250x350x150 ABS OPAK PANO</v>
      </c>
      <c r="D150" s="13">
        <v>2520</v>
      </c>
      <c r="E150" s="6"/>
      <c r="F150" s="6">
        <v>1</v>
      </c>
      <c r="G150" s="9">
        <f>VLOOKUP(A150,STOKLAR!$A:$E,3,0)</f>
        <v>8683347713677</v>
      </c>
      <c r="H150" s="9" t="str">
        <f>VLOOKUP(A150,STOKLAR!$A:$E,4,0)</f>
        <v/>
      </c>
      <c r="I150" s="9" t="str">
        <f>VLOOKUP(A150,STOKLAR!$A:$E,5,0)</f>
        <v/>
      </c>
    </row>
    <row r="151" spans="1:9" ht="24.95" customHeight="1" x14ac:dyDescent="0.25">
      <c r="A151" s="7">
        <v>5500000969</v>
      </c>
      <c r="B151" s="11" t="s">
        <v>2836</v>
      </c>
      <c r="C151" s="6" t="str">
        <f>VLOOKUP(A151,STOKLAR!A:E,2,0)</f>
        <v>BYLION AOP 250x350x210 ABS OPAK PANO</v>
      </c>
      <c r="D151" s="13">
        <v>2770</v>
      </c>
      <c r="E151" s="6"/>
      <c r="F151" s="6">
        <v>1</v>
      </c>
      <c r="G151" s="9">
        <f>VLOOKUP(A151,STOKLAR!$A:$E,3,0)</f>
        <v>8683347713684</v>
      </c>
      <c r="H151" s="9" t="str">
        <f>VLOOKUP(A151,STOKLAR!$A:$E,4,0)</f>
        <v/>
      </c>
      <c r="I151" s="9" t="str">
        <f>VLOOKUP(A151,STOKLAR!$A:$E,5,0)</f>
        <v/>
      </c>
    </row>
    <row r="152" spans="1:9" ht="24.95" customHeight="1" x14ac:dyDescent="0.25">
      <c r="A152" s="7">
        <v>5500000928</v>
      </c>
      <c r="B152" s="11" t="s">
        <v>2836</v>
      </c>
      <c r="C152" s="6" t="str">
        <f>VLOOKUP(A152,STOKLAR!A:E,2,0)</f>
        <v>BYLION AOP 300x400x170 ABS OPAK PANO</v>
      </c>
      <c r="D152" s="13">
        <v>3020</v>
      </c>
      <c r="E152" s="6"/>
      <c r="F152" s="6">
        <v>1</v>
      </c>
      <c r="G152" s="9">
        <f>VLOOKUP(A152,STOKLAR!$A:$E,3,0)</f>
        <v>8683347713691</v>
      </c>
      <c r="H152" s="9" t="str">
        <f>VLOOKUP(A152,STOKLAR!$A:$E,4,0)</f>
        <v/>
      </c>
      <c r="I152" s="9" t="str">
        <f>VLOOKUP(A152,STOKLAR!$A:$E,5,0)</f>
        <v/>
      </c>
    </row>
    <row r="153" spans="1:9" ht="24.95" customHeight="1" x14ac:dyDescent="0.25">
      <c r="A153" s="7">
        <v>5500000929</v>
      </c>
      <c r="B153" s="11" t="s">
        <v>2836</v>
      </c>
      <c r="C153" s="6" t="str">
        <f>VLOOKUP(A153,STOKLAR!A:E,2,0)</f>
        <v>BYLION AOP 300x400x220 ABS OPAK PANO</v>
      </c>
      <c r="D153" s="13">
        <v>3520</v>
      </c>
      <c r="E153" s="6"/>
      <c r="F153" s="6">
        <v>1</v>
      </c>
      <c r="G153" s="9">
        <f>VLOOKUP(A153,STOKLAR!$A:$E,3,0)</f>
        <v>8683347713707</v>
      </c>
      <c r="H153" s="9" t="str">
        <f>VLOOKUP(A153,STOKLAR!$A:$E,4,0)</f>
        <v/>
      </c>
      <c r="I153" s="9" t="str">
        <f>VLOOKUP(A153,STOKLAR!$A:$E,5,0)</f>
        <v/>
      </c>
    </row>
    <row r="154" spans="1:9" ht="24.95" customHeight="1" x14ac:dyDescent="0.25">
      <c r="A154" s="7">
        <v>5500000930</v>
      </c>
      <c r="B154" s="11" t="s">
        <v>2836</v>
      </c>
      <c r="C154" s="6" t="str">
        <f>VLOOKUP(A154,STOKLAR!A:E,2,0)</f>
        <v>BYLION AOP 350x500x190 ABS OPAK PANO</v>
      </c>
      <c r="D154" s="13">
        <v>4410</v>
      </c>
      <c r="E154" s="6"/>
      <c r="F154" s="6">
        <v>1</v>
      </c>
      <c r="G154" s="9">
        <f>VLOOKUP(A154,STOKLAR!$A:$E,3,0)</f>
        <v>8683347713714</v>
      </c>
      <c r="H154" s="9" t="str">
        <f>VLOOKUP(A154,STOKLAR!$A:$E,4,0)</f>
        <v/>
      </c>
      <c r="I154" s="9" t="str">
        <f>VLOOKUP(A154,STOKLAR!$A:$E,5,0)</f>
        <v/>
      </c>
    </row>
    <row r="155" spans="1:9" ht="24.95" customHeight="1" x14ac:dyDescent="0.25">
      <c r="A155" s="7">
        <v>5500000931</v>
      </c>
      <c r="B155" s="11" t="s">
        <v>2836</v>
      </c>
      <c r="C155" s="6" t="str">
        <f>VLOOKUP(A155,STOKLAR!A:E,2,0)</f>
        <v>BYLION AOP 400x500x180 ABS OPAK PANO</v>
      </c>
      <c r="D155" s="13">
        <v>4910</v>
      </c>
      <c r="E155" s="6"/>
      <c r="F155" s="6">
        <v>1</v>
      </c>
      <c r="G155" s="9">
        <f>VLOOKUP(A155,STOKLAR!$A:$E,3,0)</f>
        <v>8683347713721</v>
      </c>
      <c r="H155" s="9" t="str">
        <f>VLOOKUP(A155,STOKLAR!$A:$E,4,0)</f>
        <v/>
      </c>
      <c r="I155" s="9" t="str">
        <f>VLOOKUP(A155,STOKLAR!$A:$E,5,0)</f>
        <v/>
      </c>
    </row>
    <row r="156" spans="1:9" ht="24.95" customHeight="1" x14ac:dyDescent="0.25">
      <c r="A156" s="7">
        <v>5500000932</v>
      </c>
      <c r="B156" s="11" t="s">
        <v>2836</v>
      </c>
      <c r="C156" s="6" t="str">
        <f>VLOOKUP(A156,STOKLAR!A:E,2,0)</f>
        <v>BYLION AOP 400x500x240 ABS OPAK PANO</v>
      </c>
      <c r="D156" s="13">
        <v>5420</v>
      </c>
      <c r="E156" s="6"/>
      <c r="F156" s="6">
        <v>1</v>
      </c>
      <c r="G156" s="9">
        <f>VLOOKUP(A156,STOKLAR!$A:$E,3,0)</f>
        <v>8683347713738</v>
      </c>
      <c r="H156" s="9" t="str">
        <f>VLOOKUP(A156,STOKLAR!$A:$E,4,0)</f>
        <v/>
      </c>
      <c r="I156" s="9" t="str">
        <f>VLOOKUP(A156,STOKLAR!$A:$E,5,0)</f>
        <v/>
      </c>
    </row>
    <row r="157" spans="1:9" ht="24.95" customHeight="1" x14ac:dyDescent="0.25">
      <c r="A157" s="7">
        <v>5500000933</v>
      </c>
      <c r="B157" s="11" t="s">
        <v>2836</v>
      </c>
      <c r="C157" s="6" t="str">
        <f>VLOOKUP(A157,STOKLAR!A:E,2,0)</f>
        <v>BYLION AOP 400x600x200 ABS OPAK PANO</v>
      </c>
      <c r="D157" s="13">
        <v>5800</v>
      </c>
      <c r="E157" s="6"/>
      <c r="F157" s="6">
        <v>1</v>
      </c>
      <c r="G157" s="9">
        <f>VLOOKUP(A157,STOKLAR!$A:$E,3,0)</f>
        <v>8683347713745</v>
      </c>
      <c r="H157" s="9" t="str">
        <f>VLOOKUP(A157,STOKLAR!$A:$E,4,0)</f>
        <v/>
      </c>
      <c r="I157" s="9" t="str">
        <f>VLOOKUP(A157,STOKLAR!$A:$E,5,0)</f>
        <v/>
      </c>
    </row>
    <row r="158" spans="1:9" ht="24.95" customHeight="1" x14ac:dyDescent="0.25">
      <c r="A158" s="7">
        <v>5500000934</v>
      </c>
      <c r="B158" s="11" t="s">
        <v>2836</v>
      </c>
      <c r="C158" s="6" t="str">
        <f>VLOOKUP(A158,STOKLAR!A:E,2,0)</f>
        <v>BYLION AOP 500x700x250 ABS OPAK PANO</v>
      </c>
      <c r="D158" s="13">
        <v>9570</v>
      </c>
      <c r="E158" s="6"/>
      <c r="F158" s="6">
        <v>1</v>
      </c>
      <c r="G158" s="9">
        <f>VLOOKUP(A158,STOKLAR!$A:$E,3,0)</f>
        <v>8683347713752</v>
      </c>
      <c r="H158" s="9" t="str">
        <f>VLOOKUP(A158,STOKLAR!$A:$E,4,0)</f>
        <v/>
      </c>
      <c r="I158" s="9" t="str">
        <f>VLOOKUP(A158,STOKLAR!$A:$E,5,0)</f>
        <v/>
      </c>
    </row>
    <row r="159" spans="1:9" ht="24.95" customHeight="1" x14ac:dyDescent="0.25">
      <c r="A159" s="7">
        <v>5500000970</v>
      </c>
      <c r="B159" s="11" t="s">
        <v>2836</v>
      </c>
      <c r="C159" s="6" t="str">
        <f>VLOOKUP(A159,STOKLAR!A:E,2,0)</f>
        <v>BYLION AOP 600x800x280 ABS OPAK PANO</v>
      </c>
      <c r="D159" s="13">
        <v>17160</v>
      </c>
      <c r="E159" s="6"/>
      <c r="F159" s="6">
        <v>1</v>
      </c>
      <c r="G159" s="9">
        <f>VLOOKUP(A159,STOKLAR!$A:$E,3,0)</f>
        <v>8683347713769</v>
      </c>
      <c r="H159" s="9" t="str">
        <f>VLOOKUP(A159,STOKLAR!$A:$E,4,0)</f>
        <v/>
      </c>
      <c r="I159" s="9" t="str">
        <f>VLOOKUP(A159,STOKLAR!$A:$E,5,0)</f>
        <v/>
      </c>
    </row>
    <row r="160" spans="1:9" ht="24.95" customHeight="1" x14ac:dyDescent="0.25">
      <c r="A160" s="28" t="s">
        <v>2837</v>
      </c>
      <c r="B160" s="29"/>
      <c r="C160" s="29" t="e">
        <f>VLOOKUP(A160,STOKLAR!A:E,2,0)</f>
        <v>#N/A</v>
      </c>
      <c r="D160" s="29"/>
      <c r="E160" s="29"/>
      <c r="F160" s="29"/>
      <c r="G160" s="29" t="e">
        <f>VLOOKUP(A160,STOKLAR!$A:$E,3,0)</f>
        <v>#N/A</v>
      </c>
      <c r="H160" s="29" t="e">
        <f>VLOOKUP(A160,STOKLAR!$A:$E,4,0)</f>
        <v>#N/A</v>
      </c>
      <c r="I160" s="30" t="e">
        <f>VLOOKUP(A160,STOKLAR!$A:$E,5,0)</f>
        <v>#N/A</v>
      </c>
    </row>
    <row r="161" spans="1:9" ht="24.95" customHeight="1" x14ac:dyDescent="0.25">
      <c r="A161" s="7">
        <v>5500000935</v>
      </c>
      <c r="B161" s="11" t="s">
        <v>2838</v>
      </c>
      <c r="C161" s="6" t="str">
        <f>VLOOKUP(A161,STOKLAR!A:E,2,0)</f>
        <v>BYLION ASP 200x300x130 ABS ŞEFFAF PANO</v>
      </c>
      <c r="D161" s="13">
        <v>2140</v>
      </c>
      <c r="E161" s="6"/>
      <c r="F161" s="6">
        <v>1</v>
      </c>
      <c r="G161" s="9">
        <f>VLOOKUP(A161,STOKLAR!$A:$E,3,0)</f>
        <v>8683347713776</v>
      </c>
      <c r="H161" s="9" t="str">
        <f>VLOOKUP(A161,STOKLAR!$A:$E,4,0)</f>
        <v/>
      </c>
      <c r="I161" s="9" t="str">
        <f>VLOOKUP(A161,STOKLAR!$A:$E,5,0)</f>
        <v/>
      </c>
    </row>
    <row r="162" spans="1:9" ht="24.95" customHeight="1" x14ac:dyDescent="0.25">
      <c r="A162" s="7">
        <v>5500000936</v>
      </c>
      <c r="B162" s="11" t="s">
        <v>2838</v>
      </c>
      <c r="C162" s="6" t="str">
        <f>VLOOKUP(A162,STOKLAR!A:E,2,0)</f>
        <v>BYLION ASP 250x350x150 ABS ŞEFFAF PANO</v>
      </c>
      <c r="D162" s="13">
        <v>2770</v>
      </c>
      <c r="E162" s="6"/>
      <c r="F162" s="6">
        <v>1</v>
      </c>
      <c r="G162" s="9">
        <f>VLOOKUP(A162,STOKLAR!$A:$E,3,0)</f>
        <v>8683347713783</v>
      </c>
      <c r="H162" s="9" t="str">
        <f>VLOOKUP(A162,STOKLAR!$A:$E,4,0)</f>
        <v/>
      </c>
      <c r="I162" s="9" t="str">
        <f>VLOOKUP(A162,STOKLAR!$A:$E,5,0)</f>
        <v/>
      </c>
    </row>
    <row r="163" spans="1:9" ht="24.95" customHeight="1" x14ac:dyDescent="0.25">
      <c r="A163" s="7">
        <v>5500000971</v>
      </c>
      <c r="B163" s="11" t="s">
        <v>2838</v>
      </c>
      <c r="C163" s="6" t="str">
        <f>VLOOKUP(A163,STOKLAR!A:E,2,0)</f>
        <v>BYLION ASP 250x350x210 ABS ŞEFFAF PANO</v>
      </c>
      <c r="D163" s="13">
        <v>3150</v>
      </c>
      <c r="E163" s="6"/>
      <c r="F163" s="6">
        <v>1</v>
      </c>
      <c r="G163" s="9">
        <f>VLOOKUP(A163,STOKLAR!$A:$E,3,0)</f>
        <v>8683347713790</v>
      </c>
      <c r="H163" s="9" t="str">
        <f>VLOOKUP(A163,STOKLAR!$A:$E,4,0)</f>
        <v/>
      </c>
      <c r="I163" s="9" t="str">
        <f>VLOOKUP(A163,STOKLAR!$A:$E,5,0)</f>
        <v/>
      </c>
    </row>
    <row r="164" spans="1:9" ht="24.95" customHeight="1" x14ac:dyDescent="0.25">
      <c r="A164" s="7">
        <v>5500000937</v>
      </c>
      <c r="B164" s="11" t="s">
        <v>2838</v>
      </c>
      <c r="C164" s="6" t="str">
        <f>VLOOKUP(A164,STOKLAR!A:E,2,0)</f>
        <v>BYLION ASP 300x400x170 ABS ŞEFFAF PANO</v>
      </c>
      <c r="D164" s="13">
        <v>3400</v>
      </c>
      <c r="E164" s="6"/>
      <c r="F164" s="6">
        <v>1</v>
      </c>
      <c r="G164" s="9">
        <f>VLOOKUP(A164,STOKLAR!$A:$E,3,0)</f>
        <v>8683347713806</v>
      </c>
      <c r="H164" s="9" t="str">
        <f>VLOOKUP(A164,STOKLAR!$A:$E,4,0)</f>
        <v/>
      </c>
      <c r="I164" s="9" t="str">
        <f>VLOOKUP(A164,STOKLAR!$A:$E,5,0)</f>
        <v/>
      </c>
    </row>
    <row r="165" spans="1:9" ht="24.95" customHeight="1" x14ac:dyDescent="0.25">
      <c r="A165" s="7">
        <v>5500000938</v>
      </c>
      <c r="B165" s="11" t="s">
        <v>2838</v>
      </c>
      <c r="C165" s="6" t="str">
        <f>VLOOKUP(A165,STOKLAR!A:E,2,0)</f>
        <v>BYLION ASP 300x400x220 ABS ŞEFFAF PANO</v>
      </c>
      <c r="D165" s="13">
        <v>3900</v>
      </c>
      <c r="E165" s="6"/>
      <c r="F165" s="6">
        <v>1</v>
      </c>
      <c r="G165" s="9">
        <f>VLOOKUP(A165,STOKLAR!$A:$E,3,0)</f>
        <v>8683347713813</v>
      </c>
      <c r="H165" s="9" t="str">
        <f>VLOOKUP(A165,STOKLAR!$A:$E,4,0)</f>
        <v/>
      </c>
      <c r="I165" s="9" t="str">
        <f>VLOOKUP(A165,STOKLAR!$A:$E,5,0)</f>
        <v/>
      </c>
    </row>
    <row r="166" spans="1:9" ht="24.95" customHeight="1" x14ac:dyDescent="0.25">
      <c r="A166" s="7">
        <v>5500000939</v>
      </c>
      <c r="B166" s="11" t="s">
        <v>2838</v>
      </c>
      <c r="C166" s="6" t="str">
        <f>VLOOKUP(A166,STOKLAR!A:E,2,0)</f>
        <v>BYLION ASP 350x500x190 ABS ŞEFFAF PANO</v>
      </c>
      <c r="D166" s="13">
        <v>4910</v>
      </c>
      <c r="E166" s="6"/>
      <c r="F166" s="6">
        <v>1</v>
      </c>
      <c r="G166" s="9">
        <f>VLOOKUP(A166,STOKLAR!$A:$E,3,0)</f>
        <v>8683347713820</v>
      </c>
      <c r="H166" s="9" t="str">
        <f>VLOOKUP(A166,STOKLAR!$A:$E,4,0)</f>
        <v/>
      </c>
      <c r="I166" s="9" t="str">
        <f>VLOOKUP(A166,STOKLAR!$A:$E,5,0)</f>
        <v/>
      </c>
    </row>
    <row r="167" spans="1:9" ht="24.95" customHeight="1" x14ac:dyDescent="0.25">
      <c r="A167" s="7">
        <v>5500000940</v>
      </c>
      <c r="B167" s="11" t="s">
        <v>2838</v>
      </c>
      <c r="C167" s="6" t="str">
        <f>VLOOKUP(A167,STOKLAR!A:E,2,0)</f>
        <v>BYLION ASP 400x500x180 ABS ŞEFFAF PANO</v>
      </c>
      <c r="D167" s="13">
        <v>5540</v>
      </c>
      <c r="E167" s="6"/>
      <c r="F167" s="6">
        <v>1</v>
      </c>
      <c r="G167" s="9">
        <f>VLOOKUP(A167,STOKLAR!$A:$E,3,0)</f>
        <v>8683347713837</v>
      </c>
      <c r="H167" s="9" t="str">
        <f>VLOOKUP(A167,STOKLAR!$A:$E,4,0)</f>
        <v/>
      </c>
      <c r="I167" s="9" t="str">
        <f>VLOOKUP(A167,STOKLAR!$A:$E,5,0)</f>
        <v/>
      </c>
    </row>
    <row r="168" spans="1:9" ht="24.95" customHeight="1" x14ac:dyDescent="0.25">
      <c r="A168" s="7">
        <v>5500000941</v>
      </c>
      <c r="B168" s="11" t="s">
        <v>2838</v>
      </c>
      <c r="C168" s="6" t="str">
        <f>VLOOKUP(A168,STOKLAR!A:E,2,0)</f>
        <v>BYLION ASP 400x500x240 ABS ŞEFFAF PANO</v>
      </c>
      <c r="D168" s="13">
        <v>6050</v>
      </c>
      <c r="E168" s="6"/>
      <c r="F168" s="6">
        <v>1</v>
      </c>
      <c r="G168" s="9">
        <f>VLOOKUP(A168,STOKLAR!$A:$E,3,0)</f>
        <v>8683347713844</v>
      </c>
      <c r="H168" s="9" t="str">
        <f>VLOOKUP(A168,STOKLAR!$A:$E,4,0)</f>
        <v/>
      </c>
      <c r="I168" s="9" t="str">
        <f>VLOOKUP(A168,STOKLAR!$A:$E,5,0)</f>
        <v/>
      </c>
    </row>
    <row r="169" spans="1:9" ht="24.95" customHeight="1" x14ac:dyDescent="0.25">
      <c r="A169" s="7">
        <v>5500000942</v>
      </c>
      <c r="B169" s="11" t="s">
        <v>2838</v>
      </c>
      <c r="C169" s="6" t="str">
        <f>VLOOKUP(A169,STOKLAR!A:E,2,0)</f>
        <v>BYLION ASP 400x600x200 ABS ŞEFFAF PANO</v>
      </c>
      <c r="D169" s="13">
        <v>6550</v>
      </c>
      <c r="E169" s="6"/>
      <c r="F169" s="6">
        <v>1</v>
      </c>
      <c r="G169" s="9">
        <f>VLOOKUP(A169,STOKLAR!$A:$E,3,0)</f>
        <v>8683347713851</v>
      </c>
      <c r="H169" s="9" t="str">
        <f>VLOOKUP(A169,STOKLAR!$A:$E,4,0)</f>
        <v/>
      </c>
      <c r="I169" s="9" t="str">
        <f>VLOOKUP(A169,STOKLAR!$A:$E,5,0)</f>
        <v/>
      </c>
    </row>
    <row r="170" spans="1:9" ht="24.95" customHeight="1" x14ac:dyDescent="0.25">
      <c r="A170" s="7">
        <v>5500000943</v>
      </c>
      <c r="B170" s="11" t="s">
        <v>2838</v>
      </c>
      <c r="C170" s="6" t="str">
        <f>VLOOKUP(A170,STOKLAR!A:E,2,0)</f>
        <v>BYLION ASP 500x700x250 ABS ŞEFFAF PANO</v>
      </c>
      <c r="D170" s="13">
        <v>10830</v>
      </c>
      <c r="E170" s="6"/>
      <c r="F170" s="6">
        <v>1</v>
      </c>
      <c r="G170" s="9">
        <f>VLOOKUP(A170,STOKLAR!$A:$E,3,0)</f>
        <v>8683347713868</v>
      </c>
      <c r="H170" s="9" t="str">
        <f>VLOOKUP(A170,STOKLAR!$A:$E,4,0)</f>
        <v/>
      </c>
      <c r="I170" s="9" t="str">
        <f>VLOOKUP(A170,STOKLAR!$A:$E,5,0)</f>
        <v/>
      </c>
    </row>
    <row r="171" spans="1:9" ht="24.95" customHeight="1" x14ac:dyDescent="0.25">
      <c r="A171" s="7">
        <v>5500000972</v>
      </c>
      <c r="B171" s="11" t="s">
        <v>2838</v>
      </c>
      <c r="C171" s="6" t="str">
        <f>VLOOKUP(A171,STOKLAR!A:E,2,0)</f>
        <v>BYLION ASP 600x800x280 ABS ŞEFFAF PANO</v>
      </c>
      <c r="D171" s="13">
        <v>19400</v>
      </c>
      <c r="E171" s="6"/>
      <c r="F171" s="6">
        <v>1</v>
      </c>
      <c r="G171" s="9">
        <f>VLOOKUP(A171,STOKLAR!$A:$E,3,0)</f>
        <v>8683347713875</v>
      </c>
      <c r="H171" s="9" t="str">
        <f>VLOOKUP(A171,STOKLAR!$A:$E,4,0)</f>
        <v/>
      </c>
      <c r="I171" s="9" t="str">
        <f>VLOOKUP(A171,STOKLAR!$A:$E,5,0)</f>
        <v/>
      </c>
    </row>
    <row r="172" spans="1:9" ht="24.95" customHeight="1" x14ac:dyDescent="0.25">
      <c r="A172" s="28" t="s">
        <v>2840</v>
      </c>
      <c r="B172" s="29"/>
      <c r="C172" s="29" t="e">
        <f>VLOOKUP(A172,STOKLAR!A:E,2,0)</f>
        <v>#N/A</v>
      </c>
      <c r="D172" s="29"/>
      <c r="E172" s="29"/>
      <c r="F172" s="29"/>
      <c r="G172" s="29" t="e">
        <f>VLOOKUP(A172,STOKLAR!$A:$E,3,0)</f>
        <v>#N/A</v>
      </c>
      <c r="H172" s="29" t="e">
        <f>VLOOKUP(A172,STOKLAR!$A:$E,4,0)</f>
        <v>#N/A</v>
      </c>
      <c r="I172" s="30" t="e">
        <f>VLOOKUP(A172,STOKLAR!$A:$E,5,0)</f>
        <v>#N/A</v>
      </c>
    </row>
    <row r="173" spans="1:9" ht="24.95" customHeight="1" x14ac:dyDescent="0.25">
      <c r="A173" s="7">
        <v>5510000001</v>
      </c>
      <c r="B173" s="11" t="str">
        <f>MID(C173,7,9)</f>
        <v xml:space="preserve"> ASP-100D</v>
      </c>
      <c r="C173" s="6" t="str">
        <f>VLOOKUP(A173,STOKLAR!A:E,2,0)</f>
        <v>BYLION ASP-100D 100 mm DÜZ ASPİRATÖR BANYO-TUVALET (BEYAZ)</v>
      </c>
      <c r="D173" s="13">
        <v>1280</v>
      </c>
      <c r="E173" s="6"/>
      <c r="F173" s="6">
        <v>10</v>
      </c>
      <c r="G173" s="9">
        <f>VLOOKUP(A173,STOKLAR!$A:$E,3,0)</f>
        <v>8683347713882</v>
      </c>
      <c r="H173" s="9" t="str">
        <f>VLOOKUP(A173,STOKLAR!$A:$E,4,0)</f>
        <v/>
      </c>
      <c r="I173" s="9" t="str">
        <f>VLOOKUP(A173,STOKLAR!$A:$E,5,0)</f>
        <v/>
      </c>
    </row>
    <row r="174" spans="1:9" ht="24.95" customHeight="1" x14ac:dyDescent="0.25">
      <c r="A174" s="7">
        <v>5510000002</v>
      </c>
      <c r="B174" s="11" t="str">
        <f>MID(C174,7,9)</f>
        <v xml:space="preserve"> ASP-120D</v>
      </c>
      <c r="C174" s="6" t="str">
        <f>VLOOKUP(A174,STOKLAR!A:E,2,0)</f>
        <v>BYLION ASP-120D 120 mm DÜZ ASPİRATÖR BANYO-TUVALET (BEYAZ)</v>
      </c>
      <c r="D174" s="13">
        <v>1340</v>
      </c>
      <c r="E174" s="6"/>
      <c r="F174" s="6">
        <v>8</v>
      </c>
      <c r="G174" s="9">
        <f>VLOOKUP(A174,STOKLAR!$A:$E,3,0)</f>
        <v>8683347713899</v>
      </c>
      <c r="H174" s="9" t="str">
        <f>VLOOKUP(A174,STOKLAR!$A:$E,4,0)</f>
        <v/>
      </c>
      <c r="I174" s="9" t="str">
        <f>VLOOKUP(A174,STOKLAR!$A:$E,5,0)</f>
        <v/>
      </c>
    </row>
    <row r="175" spans="1:9" ht="24.95" customHeight="1" x14ac:dyDescent="0.25">
      <c r="A175" s="7">
        <v>5510000003</v>
      </c>
      <c r="B175" s="11" t="str">
        <f>MID(C175,7,9)</f>
        <v xml:space="preserve"> ASP-150D</v>
      </c>
      <c r="C175" s="6" t="str">
        <f>VLOOKUP(A175,STOKLAR!A:E,2,0)</f>
        <v>BYLION ASP-150D 150 mm DÜZ ASPİRATÖR BANYO-TUVALET (BEYAZ)</v>
      </c>
      <c r="D175" s="13">
        <v>2050</v>
      </c>
      <c r="E175" s="6"/>
      <c r="F175" s="6">
        <v>8</v>
      </c>
      <c r="G175" s="9">
        <f>VLOOKUP(A175,STOKLAR!$A:$E,3,0)</f>
        <v>8683347713905</v>
      </c>
      <c r="H175" s="9" t="str">
        <f>VLOOKUP(A175,STOKLAR!$A:$E,4,0)</f>
        <v/>
      </c>
      <c r="I175" s="9" t="str">
        <f>VLOOKUP(A175,STOKLAR!$A:$E,5,0)</f>
        <v/>
      </c>
    </row>
    <row r="176" spans="1:9" ht="24.95" customHeight="1" x14ac:dyDescent="0.25">
      <c r="A176" s="28" t="s">
        <v>2839</v>
      </c>
      <c r="B176" s="29"/>
      <c r="C176" s="29" t="e">
        <f>VLOOKUP(A176,STOKLAR!A:E,2,0)</f>
        <v>#N/A</v>
      </c>
      <c r="D176" s="29"/>
      <c r="E176" s="29"/>
      <c r="F176" s="29"/>
      <c r="G176" s="29" t="e">
        <f>VLOOKUP(A176,STOKLAR!$A:$E,3,0)</f>
        <v>#N/A</v>
      </c>
      <c r="H176" s="29" t="e">
        <f>VLOOKUP(A176,STOKLAR!$A:$E,4,0)</f>
        <v>#N/A</v>
      </c>
      <c r="I176" s="30" t="e">
        <f>VLOOKUP(A176,STOKLAR!$A:$E,5,0)</f>
        <v>#N/A</v>
      </c>
    </row>
    <row r="177" spans="1:9" ht="24.95" customHeight="1" x14ac:dyDescent="0.25">
      <c r="A177" s="7">
        <v>5510000004</v>
      </c>
      <c r="B177" s="11" t="str">
        <f>MID(C177,7,9)</f>
        <v xml:space="preserve"> ASP-100 </v>
      </c>
      <c r="C177" s="6" t="str">
        <f>VLOOKUP(A177,STOKLAR!A:E,2,0)</f>
        <v>BYLION ASP-100 100 mm STD ASPİRATÖR BANYO-TUVALET (BEYAZ)</v>
      </c>
      <c r="D177" s="13">
        <v>1085</v>
      </c>
      <c r="E177" s="6"/>
      <c r="F177" s="6">
        <v>10</v>
      </c>
      <c r="G177" s="9">
        <f>VLOOKUP(A177,STOKLAR!$A:$E,3,0)</f>
        <v>8683347713912</v>
      </c>
      <c r="H177" s="9" t="str">
        <f>VLOOKUP(A177,STOKLAR!$A:$E,4,0)</f>
        <v/>
      </c>
      <c r="I177" s="9" t="str">
        <f>VLOOKUP(A177,STOKLAR!$A:$E,5,0)</f>
        <v/>
      </c>
    </row>
    <row r="178" spans="1:9" ht="24.95" customHeight="1" x14ac:dyDescent="0.25">
      <c r="A178" s="7">
        <v>5510000005</v>
      </c>
      <c r="B178" s="11" t="str">
        <f>MID(C178,7,9)</f>
        <v xml:space="preserve"> ASP-120 </v>
      </c>
      <c r="C178" s="6" t="str">
        <f>VLOOKUP(A178,STOKLAR!A:E,2,0)</f>
        <v>BYLION ASP-120 120 mm STD ASPİRATÖR BANYO-TUVALET (BEYAZ)</v>
      </c>
      <c r="D178" s="13">
        <v>1135</v>
      </c>
      <c r="E178" s="6"/>
      <c r="F178" s="6">
        <v>8</v>
      </c>
      <c r="G178" s="9">
        <f>VLOOKUP(A178,STOKLAR!$A:$E,3,0)</f>
        <v>8683347713929</v>
      </c>
      <c r="H178" s="9" t="str">
        <f>VLOOKUP(A178,STOKLAR!$A:$E,4,0)</f>
        <v/>
      </c>
      <c r="I178" s="9" t="str">
        <f>VLOOKUP(A178,STOKLAR!$A:$E,5,0)</f>
        <v/>
      </c>
    </row>
    <row r="179" spans="1:9" ht="24.95" customHeight="1" x14ac:dyDescent="0.25">
      <c r="A179" s="7">
        <v>5510000006</v>
      </c>
      <c r="B179" s="11" t="str">
        <f>MID(C179,7,9)</f>
        <v xml:space="preserve"> ASP-150 </v>
      </c>
      <c r="C179" s="6" t="str">
        <f>VLOOKUP(A179,STOKLAR!A:E,2,0)</f>
        <v>BYLION ASP-150 150 mm STD ASPİRATÖR BANYO-TUVALET (BEYAZ)</v>
      </c>
      <c r="D179" s="13">
        <v>1720</v>
      </c>
      <c r="E179" s="6"/>
      <c r="F179" s="6">
        <v>8</v>
      </c>
      <c r="G179" s="9">
        <f>VLOOKUP(A179,STOKLAR!$A:$E,3,0)</f>
        <v>8683347713936</v>
      </c>
      <c r="H179" s="9" t="str">
        <f>VLOOKUP(A179,STOKLAR!$A:$E,4,0)</f>
        <v/>
      </c>
      <c r="I179" s="9" t="str">
        <f>VLOOKUP(A179,STOKLAR!$A:$E,5,0)</f>
        <v/>
      </c>
    </row>
    <row r="180" spans="1:9" ht="24.95" customHeight="1" x14ac:dyDescent="0.25">
      <c r="A180" s="28" t="s">
        <v>2841</v>
      </c>
      <c r="B180" s="29"/>
      <c r="C180" s="29" t="e">
        <f>VLOOKUP(A180,STOKLAR!A:E,2,0)</f>
        <v>#N/A</v>
      </c>
      <c r="D180" s="29"/>
      <c r="E180" s="29"/>
      <c r="F180" s="29"/>
      <c r="G180" s="29" t="e">
        <f>VLOOKUP(A180,STOKLAR!$A:$E,3,0)</f>
        <v>#N/A</v>
      </c>
      <c r="H180" s="29" t="e">
        <f>VLOOKUP(A180,STOKLAR!$A:$E,4,0)</f>
        <v>#N/A</v>
      </c>
      <c r="I180" s="30" t="e">
        <f>VLOOKUP(A180,STOKLAR!$A:$E,5,0)</f>
        <v>#N/A</v>
      </c>
    </row>
    <row r="181" spans="1:9" ht="24.95" customHeight="1" x14ac:dyDescent="0.25">
      <c r="A181" s="7" t="s">
        <v>891</v>
      </c>
      <c r="B181" s="11" t="str">
        <f t="shared" ref="B181:B186" si="1">MID(C181,7,10)</f>
        <v xml:space="preserve"> MPL-10000</v>
      </c>
      <c r="C181" s="6" t="str">
        <f>VLOOKUP(A181,STOKLAR!A:E,2,0)</f>
        <v>BYLION MPL-10000 SEYYAR EL LAMBASI</v>
      </c>
      <c r="D181" s="13">
        <v>1175</v>
      </c>
      <c r="E181" s="6"/>
      <c r="F181" s="6">
        <v>10</v>
      </c>
      <c r="G181" s="9">
        <f>VLOOKUP(A181,STOKLAR!$A:$E,3,0)</f>
        <v>8683347714513</v>
      </c>
      <c r="H181" s="9">
        <f>VLOOKUP(A181,STOKLAR!$A:$E,4,0)</f>
        <v>8683347714520</v>
      </c>
      <c r="I181" s="9" t="str">
        <f>VLOOKUP(A181,STOKLAR!$A:$E,5,0)</f>
        <v/>
      </c>
    </row>
    <row r="182" spans="1:9" ht="24.95" customHeight="1" x14ac:dyDescent="0.25">
      <c r="A182" s="7" t="s">
        <v>889</v>
      </c>
      <c r="B182" s="11" t="str">
        <f t="shared" si="1"/>
        <v xml:space="preserve"> MPL-05205</v>
      </c>
      <c r="C182" s="6" t="str">
        <f>VLOOKUP(A182,STOKLAR!A:E,2,0)</f>
        <v>BYLION MPL-05205 SEYYAR EL LAMBASI 2X05 5 METRE SİYAH KABLO B-H03VV-F</v>
      </c>
      <c r="D182" s="13">
        <v>1612</v>
      </c>
      <c r="E182" s="6"/>
      <c r="F182" s="6">
        <v>10</v>
      </c>
      <c r="G182" s="9">
        <f>VLOOKUP(A182,STOKLAR!$A:$E,3,0)</f>
        <v>8683347715251</v>
      </c>
      <c r="H182" s="9">
        <f>VLOOKUP(A182,STOKLAR!$A:$E,4,0)</f>
        <v>8683347715282</v>
      </c>
      <c r="I182" s="9" t="str">
        <f>VLOOKUP(A182,STOKLAR!$A:$E,5,0)</f>
        <v/>
      </c>
    </row>
    <row r="183" spans="1:9" ht="24.95" customHeight="1" x14ac:dyDescent="0.25">
      <c r="A183" s="7" t="s">
        <v>887</v>
      </c>
      <c r="B183" s="11" t="str">
        <f t="shared" si="1"/>
        <v xml:space="preserve"> MPL-10205</v>
      </c>
      <c r="C183" s="6" t="str">
        <f>VLOOKUP(A183,STOKLAR!A:E,2,0)</f>
        <v>BYLION MPL-10205 SEYYAR EL LAMBASI 2X05 10 METRE SİYAH KABLO B-H03VV-F</v>
      </c>
      <c r="D183" s="13">
        <v>1888</v>
      </c>
      <c r="E183" s="6"/>
      <c r="F183" s="6">
        <v>6</v>
      </c>
      <c r="G183" s="9">
        <f>VLOOKUP(A183,STOKLAR!$A:$E,3,0)</f>
        <v>8683347714292</v>
      </c>
      <c r="H183" s="9">
        <f>VLOOKUP(A183,STOKLAR!$A:$E,4,0)</f>
        <v>8683347715299</v>
      </c>
      <c r="I183" s="9" t="str">
        <f>VLOOKUP(A183,STOKLAR!$A:$E,5,0)</f>
        <v/>
      </c>
    </row>
    <row r="184" spans="1:9" ht="24.95" customHeight="1" x14ac:dyDescent="0.25">
      <c r="A184" s="7" t="s">
        <v>885</v>
      </c>
      <c r="B184" s="11" t="str">
        <f t="shared" si="1"/>
        <v xml:space="preserve"> MPL-15205</v>
      </c>
      <c r="C184" s="6" t="str">
        <f>VLOOKUP(A184,STOKLAR!A:E,2,0)</f>
        <v>BYLION MPL-15205 SEYYAR EL LAMBASI 2X05 15 METRE SİYAH KABLO B-H03VV-F</v>
      </c>
      <c r="D184" s="13">
        <v>2092</v>
      </c>
      <c r="E184" s="6"/>
      <c r="F184" s="6">
        <v>6</v>
      </c>
      <c r="G184" s="9">
        <f>VLOOKUP(A184,STOKLAR!$A:$E,3,0)</f>
        <v>8683347714148</v>
      </c>
      <c r="H184" s="9">
        <f>VLOOKUP(A184,STOKLAR!$A:$E,4,0)</f>
        <v>8683347715305</v>
      </c>
      <c r="I184" s="9" t="str">
        <f>VLOOKUP(A184,STOKLAR!$A:$E,5,0)</f>
        <v/>
      </c>
    </row>
    <row r="185" spans="1:9" ht="24.95" customHeight="1" x14ac:dyDescent="0.25">
      <c r="A185" s="7" t="s">
        <v>883</v>
      </c>
      <c r="B185" s="11" t="str">
        <f t="shared" si="1"/>
        <v xml:space="preserve"> MPL-20205</v>
      </c>
      <c r="C185" s="6" t="str">
        <f>VLOOKUP(A185,STOKLAR!A:E,2,0)</f>
        <v>BYLION MPL-20205 SEYYAR EL LAMBASI 2X05 20 METRE SİYAH KABLO B-H03VV-F</v>
      </c>
      <c r="D185" s="13">
        <v>2297</v>
      </c>
      <c r="E185" s="6"/>
      <c r="F185" s="6">
        <v>6</v>
      </c>
      <c r="G185" s="9">
        <f>VLOOKUP(A185,STOKLAR!$A:$E,3,0)</f>
        <v>8683347714155</v>
      </c>
      <c r="H185" s="9">
        <f>VLOOKUP(A185,STOKLAR!$A:$E,4,0)</f>
        <v>8683347715312</v>
      </c>
      <c r="I185" s="9" t="str">
        <f>VLOOKUP(A185,STOKLAR!$A:$E,5,0)</f>
        <v/>
      </c>
    </row>
    <row r="186" spans="1:9" ht="24.95" customHeight="1" x14ac:dyDescent="0.25">
      <c r="A186" s="7" t="s">
        <v>881</v>
      </c>
      <c r="B186" s="11" t="str">
        <f t="shared" si="1"/>
        <v xml:space="preserve"> MPL-25205</v>
      </c>
      <c r="C186" s="6" t="str">
        <f>VLOOKUP(A186,STOKLAR!A:E,2,0)</f>
        <v>BYLION MPL-25205 SEYYAR EL LAMBASI 2X05 25 METRE SİYAH KABLO B-H03VV-F</v>
      </c>
      <c r="D186" s="13">
        <v>2501</v>
      </c>
      <c r="E186" s="6"/>
      <c r="F186" s="6">
        <v>6</v>
      </c>
      <c r="G186" s="9">
        <f>VLOOKUP(A186,STOKLAR!$A:$E,3,0)</f>
        <v>8683347714162</v>
      </c>
      <c r="H186" s="9">
        <f>VLOOKUP(A186,STOKLAR!$A:$E,4,0)</f>
        <v>8683347715329</v>
      </c>
      <c r="I186" s="9" t="str">
        <f>VLOOKUP(A186,STOKLAR!$A:$E,5,0)</f>
        <v/>
      </c>
    </row>
    <row r="187" spans="1:9" ht="24.95" customHeight="1" x14ac:dyDescent="0.25">
      <c r="A187" s="28" t="s">
        <v>2842</v>
      </c>
      <c r="B187" s="29"/>
      <c r="C187" s="29" t="e">
        <f>VLOOKUP(A187,STOKLAR!A:E,2,0)</f>
        <v>#N/A</v>
      </c>
      <c r="D187" s="29"/>
      <c r="E187" s="29"/>
      <c r="F187" s="29"/>
      <c r="G187" s="29" t="e">
        <f>VLOOKUP(A187,STOKLAR!$A:$E,3,0)</f>
        <v>#N/A</v>
      </c>
      <c r="H187" s="29" t="e">
        <f>VLOOKUP(A187,STOKLAR!$A:$E,4,0)</f>
        <v>#N/A</v>
      </c>
      <c r="I187" s="30" t="e">
        <f>VLOOKUP(A187,STOKLAR!$A:$E,5,0)</f>
        <v>#N/A</v>
      </c>
    </row>
    <row r="188" spans="1:9" ht="24.95" customHeight="1" x14ac:dyDescent="0.25">
      <c r="A188" s="7" t="s">
        <v>687</v>
      </c>
      <c r="B188" s="11" t="str">
        <f>MID(C188,7,12)</f>
        <v xml:space="preserve"> BBC-600 2 M</v>
      </c>
      <c r="C188" s="6" t="str">
        <f>VLOOKUP(A188,STOKLAR!A:E,2,0)</f>
        <v>BYLION BBC-600 2 M 600 AMP AKÜ TAKVİYE KABLOSU</v>
      </c>
      <c r="D188" s="13">
        <v>1120</v>
      </c>
      <c r="E188" s="6"/>
      <c r="F188" s="6">
        <v>10</v>
      </c>
      <c r="G188" s="9">
        <f>VLOOKUP(A188,STOKLAR!$A:$E,3,0)</f>
        <v>8683347715244</v>
      </c>
      <c r="H188" s="9" t="str">
        <f>VLOOKUP(A188,STOKLAR!$A:$E,4,0)</f>
        <v/>
      </c>
      <c r="I188" s="9" t="str">
        <f>VLOOKUP(A188,STOKLAR!$A:$E,5,0)</f>
        <v/>
      </c>
    </row>
    <row r="189" spans="1:9" ht="24.95" customHeight="1" x14ac:dyDescent="0.25">
      <c r="A189" s="7" t="s">
        <v>684</v>
      </c>
      <c r="B189" s="11" t="str">
        <f t="shared" ref="B189:B192" si="2">MID(C189,7,12)</f>
        <v xml:space="preserve"> BBC-800 2 M</v>
      </c>
      <c r="C189" s="6" t="str">
        <f>VLOOKUP(A189,STOKLAR!A:E,2,0)</f>
        <v>BYLION BBC-800 2 M 800 AMP 10mm² AKÜ TAKVİYE KABLOSU</v>
      </c>
      <c r="D189" s="13">
        <v>1470</v>
      </c>
      <c r="E189" s="6"/>
      <c r="F189" s="6">
        <v>8</v>
      </c>
      <c r="G189" s="9">
        <f>VLOOKUP(A189,STOKLAR!$A:$E,3,0)</f>
        <v>8683347711833</v>
      </c>
      <c r="H189" s="9" t="str">
        <f>VLOOKUP(A189,STOKLAR!$A:$E,4,0)</f>
        <v/>
      </c>
      <c r="I189" s="9" t="str">
        <f>VLOOKUP(A189,STOKLAR!$A:$E,5,0)</f>
        <v/>
      </c>
    </row>
    <row r="190" spans="1:9" ht="24.95" customHeight="1" x14ac:dyDescent="0.25">
      <c r="A190" s="7" t="s">
        <v>677</v>
      </c>
      <c r="B190" s="11" t="str">
        <f t="shared" si="2"/>
        <v xml:space="preserve"> BBC-1000 2 </v>
      </c>
      <c r="C190" s="6" t="str">
        <f>VLOOKUP(A190,STOKLAR!A:E,2,0)</f>
        <v>BYLION BBC-1000 2 M 1000 AMP 16mm² AKÜ TAKVİYE KABLOSU</v>
      </c>
      <c r="D190" s="13">
        <v>1570</v>
      </c>
      <c r="E190" s="6"/>
      <c r="F190" s="6">
        <v>8</v>
      </c>
      <c r="G190" s="9">
        <f>VLOOKUP(A190,STOKLAR!$A:$E,3,0)</f>
        <v>8683347711871</v>
      </c>
      <c r="H190" s="9" t="str">
        <f>VLOOKUP(A190,STOKLAR!$A:$E,4,0)</f>
        <v/>
      </c>
      <c r="I190" s="9" t="str">
        <f>VLOOKUP(A190,STOKLAR!$A:$E,5,0)</f>
        <v/>
      </c>
    </row>
    <row r="191" spans="1:9" ht="24.95" customHeight="1" x14ac:dyDescent="0.25">
      <c r="A191" s="7" t="s">
        <v>674</v>
      </c>
      <c r="B191" s="11" t="str">
        <f t="shared" si="2"/>
        <v xml:space="preserve"> BBC-1200 2 </v>
      </c>
      <c r="C191" s="6" t="str">
        <f>VLOOKUP(A191,STOKLAR!A:E,2,0)</f>
        <v>BYLION BBC-1200 2 M 1200 AMP 25mm² AKÜ TAKVİYE KABLOSU</v>
      </c>
      <c r="D191" s="13">
        <v>1960</v>
      </c>
      <c r="E191" s="6"/>
      <c r="F191" s="6">
        <v>8</v>
      </c>
      <c r="G191" s="9">
        <f>VLOOKUP(A191,STOKLAR!$A:$E,3,0)</f>
        <v>8683347711765</v>
      </c>
      <c r="H191" s="9" t="str">
        <f>VLOOKUP(A191,STOKLAR!$A:$E,4,0)</f>
        <v/>
      </c>
      <c r="I191" s="9" t="str">
        <f>VLOOKUP(A191,STOKLAR!$A:$E,5,0)</f>
        <v/>
      </c>
    </row>
    <row r="192" spans="1:9" ht="24.95" customHeight="1" x14ac:dyDescent="0.25">
      <c r="A192" s="7" t="s">
        <v>673</v>
      </c>
      <c r="B192" s="11" t="str">
        <f t="shared" si="2"/>
        <v xml:space="preserve"> BBC-1200 5 </v>
      </c>
      <c r="C192" s="6" t="str">
        <f>VLOOKUP(A192,STOKLAR!A:E,2,0)</f>
        <v>BYLION BBC-1200 5 M 1200 AMP 25mm² AKÜ TAKVİYE KABLOSU</v>
      </c>
      <c r="D192" s="13">
        <v>3650</v>
      </c>
      <c r="E192" s="6"/>
      <c r="F192" s="6">
        <v>8</v>
      </c>
      <c r="G192" s="9">
        <f>VLOOKUP(A192,STOKLAR!$A:$E,3,0)</f>
        <v>8683347711772</v>
      </c>
      <c r="H192" s="9" t="str">
        <f>VLOOKUP(A192,STOKLAR!$A:$E,4,0)</f>
        <v/>
      </c>
      <c r="I192" s="9" t="str">
        <f>VLOOKUP(A192,STOKLAR!$A:$E,5,0)</f>
        <v/>
      </c>
    </row>
    <row r="193" spans="1:9" ht="24.95" customHeight="1" x14ac:dyDescent="0.25">
      <c r="A193" s="28" t="s">
        <v>2843</v>
      </c>
      <c r="B193" s="29"/>
      <c r="C193" s="29" t="e">
        <f>VLOOKUP(A193,STOKLAR!A:E,2,0)</f>
        <v>#N/A</v>
      </c>
      <c r="D193" s="29"/>
      <c r="E193" s="29"/>
      <c r="F193" s="29"/>
      <c r="G193" s="29" t="e">
        <f>VLOOKUP(A193,STOKLAR!$A:$E,3,0)</f>
        <v>#N/A</v>
      </c>
      <c r="H193" s="29" t="e">
        <f>VLOOKUP(A193,STOKLAR!$A:$E,4,0)</f>
        <v>#N/A</v>
      </c>
      <c r="I193" s="30" t="e">
        <f>VLOOKUP(A193,STOKLAR!$A:$E,5,0)</f>
        <v>#N/A</v>
      </c>
    </row>
    <row r="194" spans="1:9" ht="24.95" customHeight="1" x14ac:dyDescent="0.25">
      <c r="A194" s="7">
        <v>5500000023</v>
      </c>
      <c r="B194" s="10" t="s">
        <v>2844</v>
      </c>
      <c r="C194" s="6" t="str">
        <f>VLOOKUP(A194,STOKLAR!A:E,2,0)</f>
        <v>BYLION 12” ALET TAKIM ÇANTASI (KÜÇÜK BOY)</v>
      </c>
      <c r="D194" s="13">
        <v>2660</v>
      </c>
      <c r="E194" s="6"/>
      <c r="F194" s="6">
        <v>20</v>
      </c>
      <c r="G194" s="9">
        <f>VLOOKUP(A194,STOKLAR!$A:$E,3,0)</f>
        <v>8683347711192</v>
      </c>
      <c r="H194" s="9" t="str">
        <f>VLOOKUP(A194,STOKLAR!$A:$E,4,0)</f>
        <v/>
      </c>
      <c r="I194" s="9" t="str">
        <f>VLOOKUP(A194,STOKLAR!$A:$E,5,0)</f>
        <v/>
      </c>
    </row>
    <row r="195" spans="1:9" ht="24.95" customHeight="1" x14ac:dyDescent="0.25">
      <c r="A195" s="7">
        <v>5500000034</v>
      </c>
      <c r="B195" s="10" t="s">
        <v>2845</v>
      </c>
      <c r="C195" s="6" t="str">
        <f>VLOOKUP(A195,STOKLAR!A:E,2,0)</f>
        <v>BYLION 16” ALET TAKIM ÇANTASI (ORTA BOY)</v>
      </c>
      <c r="D195" s="13">
        <v>3650</v>
      </c>
      <c r="E195" s="6"/>
      <c r="F195" s="6">
        <v>10</v>
      </c>
      <c r="G195" s="9">
        <f>VLOOKUP(A195,STOKLAR!$A:$E,3,0)</f>
        <v>8683347710522</v>
      </c>
      <c r="H195" s="9" t="str">
        <f>VLOOKUP(A195,STOKLAR!$A:$E,4,0)</f>
        <v/>
      </c>
      <c r="I195" s="9" t="str">
        <f>VLOOKUP(A195,STOKLAR!$A:$E,5,0)</f>
        <v/>
      </c>
    </row>
    <row r="196" spans="1:9" ht="24.95" customHeight="1" x14ac:dyDescent="0.25">
      <c r="A196" s="7">
        <v>5500000035</v>
      </c>
      <c r="B196" s="10" t="s">
        <v>2846</v>
      </c>
      <c r="C196" s="6" t="str">
        <f>VLOOKUP(A196,STOKLAR!A:E,2,0)</f>
        <v>BYLION 20” ALET TAKIM ÇANTASI (BÜYÜK BOY)</v>
      </c>
      <c r="D196" s="13">
        <v>4320</v>
      </c>
      <c r="E196" s="6"/>
      <c r="F196" s="6">
        <v>10</v>
      </c>
      <c r="G196" s="9">
        <f>VLOOKUP(A196,STOKLAR!$A:$E,3,0)</f>
        <v>8683347711222</v>
      </c>
      <c r="H196" s="9" t="str">
        <f>VLOOKUP(A196,STOKLAR!$A:$E,4,0)</f>
        <v/>
      </c>
      <c r="I196" s="9" t="str">
        <f>VLOOKUP(A196,STOKLAR!$A:$E,5,0)</f>
        <v/>
      </c>
    </row>
    <row r="197" spans="1:9" ht="24.95" customHeight="1" x14ac:dyDescent="0.25">
      <c r="A197" s="7">
        <v>5500000024</v>
      </c>
      <c r="B197" s="10" t="s">
        <v>2848</v>
      </c>
      <c r="C197" s="6" t="str">
        <f>VLOOKUP(A197,STOKLAR!A:E,2,0)</f>
        <v>BYLION TEKNİK BEL ÇANTASI</v>
      </c>
      <c r="D197" s="13">
        <v>1850</v>
      </c>
      <c r="E197" s="6"/>
      <c r="F197" s="6">
        <v>50</v>
      </c>
      <c r="G197" s="9">
        <f>VLOOKUP(A197,STOKLAR!$A:$E,3,0)</f>
        <v>8683347711529</v>
      </c>
      <c r="H197" s="9" t="str">
        <f>VLOOKUP(A197,STOKLAR!$A:$E,4,0)</f>
        <v/>
      </c>
      <c r="I197" s="9" t="str">
        <f>VLOOKUP(A197,STOKLAR!$A:$E,5,0)</f>
        <v/>
      </c>
    </row>
    <row r="198" spans="1:9" ht="24.95" customHeight="1" x14ac:dyDescent="0.25">
      <c r="A198" s="7">
        <v>5500000043</v>
      </c>
      <c r="B198" s="10" t="s">
        <v>2847</v>
      </c>
      <c r="C198" s="6" t="str">
        <f>VLOOKUP(A198,STOKLAR!A:E,2,0)</f>
        <v>BYLION SIRT ÇANTASI</v>
      </c>
      <c r="D198" s="13">
        <v>4590</v>
      </c>
      <c r="E198" s="6"/>
      <c r="F198" s="6">
        <v>5</v>
      </c>
      <c r="G198" s="9">
        <f>VLOOKUP(A198,STOKLAR!$A:$E,3,0)</f>
        <v>8683347711604</v>
      </c>
      <c r="H198" s="9" t="str">
        <f>VLOOKUP(A198,STOKLAR!$A:$E,4,0)</f>
        <v/>
      </c>
      <c r="I198" s="9" t="str">
        <f>VLOOKUP(A198,STOKLAR!$A:$E,5,0)</f>
        <v/>
      </c>
    </row>
    <row r="199" spans="1:9" ht="24.95" customHeight="1" x14ac:dyDescent="0.25">
      <c r="A199" s="28" t="s">
        <v>2854</v>
      </c>
      <c r="B199" s="29"/>
      <c r="C199" s="29" t="e">
        <f>VLOOKUP(A199,STOKLAR!A:E,2,0)</f>
        <v>#N/A</v>
      </c>
      <c r="D199" s="29"/>
      <c r="E199" s="29"/>
      <c r="F199" s="29"/>
      <c r="G199" s="29" t="e">
        <f>VLOOKUP(A199,STOKLAR!$A:$E,3,0)</f>
        <v>#N/A</v>
      </c>
      <c r="H199" s="29" t="e">
        <f>VLOOKUP(A199,STOKLAR!$A:$E,4,0)</f>
        <v>#N/A</v>
      </c>
      <c r="I199" s="30" t="e">
        <f>VLOOKUP(A199,STOKLAR!$A:$E,5,0)</f>
        <v>#N/A</v>
      </c>
    </row>
    <row r="200" spans="1:9" ht="24.95" customHeight="1" x14ac:dyDescent="0.25">
      <c r="A200" s="7" t="s">
        <v>1054</v>
      </c>
      <c r="B200" s="10" t="s">
        <v>2734</v>
      </c>
      <c r="C200" s="6" t="str">
        <f>VLOOKUP(A200,STOKLAR!A:E,2,0)</f>
        <v>BYLION TLF-10000-F PLS BOBİN Ø170 IP20 F TYPE (SCHUKO)</v>
      </c>
      <c r="D200" s="13">
        <v>1350</v>
      </c>
      <c r="E200" s="6"/>
      <c r="F200" s="6">
        <v>18</v>
      </c>
      <c r="G200" s="9">
        <f>VLOOKUP(A200,STOKLAR!$A:$E,3,0)</f>
        <v>8683347709878</v>
      </c>
      <c r="H200" s="9" t="str">
        <f>VLOOKUP(A200,STOKLAR!$A:$E,4,0)</f>
        <v/>
      </c>
      <c r="I200" s="9" t="str">
        <f>VLOOKUP(A200,STOKLAR!$A:$E,5,0)</f>
        <v/>
      </c>
    </row>
    <row r="201" spans="1:9" ht="24.95" customHeight="1" x14ac:dyDescent="0.25">
      <c r="A201" s="7" t="s">
        <v>1052</v>
      </c>
      <c r="B201" s="10" t="s">
        <v>2735</v>
      </c>
      <c r="C201" s="6" t="str">
        <f>VLOOKUP(A201,STOKLAR!A:E,2,0)</f>
        <v>BYLION TLF-03310-F PLS BOBİN Ø170 IP20 F TYPE (SCHUKO) 3G1 03M TURUNCU KABLO B-H05VV-F</v>
      </c>
      <c r="D201" s="13">
        <v>1806</v>
      </c>
      <c r="E201" s="6"/>
      <c r="F201" s="6">
        <v>16</v>
      </c>
      <c r="G201" s="9">
        <f>VLOOKUP(A201,STOKLAR!$A:$E,3,0)</f>
        <v>8683347709908</v>
      </c>
      <c r="H201" s="9" t="str">
        <f>VLOOKUP(A201,STOKLAR!$A:$E,4,0)</f>
        <v/>
      </c>
      <c r="I201" s="9" t="str">
        <f>VLOOKUP(A201,STOKLAR!$A:$E,5,0)</f>
        <v/>
      </c>
    </row>
    <row r="202" spans="1:9" ht="24.95" customHeight="1" x14ac:dyDescent="0.25">
      <c r="A202" s="28" t="s">
        <v>2855</v>
      </c>
      <c r="B202" s="29"/>
      <c r="C202" s="29" t="e">
        <f>VLOOKUP(A202,STOKLAR!A:E,2,0)</f>
        <v>#N/A</v>
      </c>
      <c r="D202" s="29"/>
      <c r="E202" s="29"/>
      <c r="F202" s="29"/>
      <c r="G202" s="29" t="e">
        <f>VLOOKUP(A202,STOKLAR!$A:$E,3,0)</f>
        <v>#N/A</v>
      </c>
      <c r="H202" s="29" t="e">
        <f>VLOOKUP(A202,STOKLAR!$A:$E,4,0)</f>
        <v>#N/A</v>
      </c>
      <c r="I202" s="30" t="e">
        <f>VLOOKUP(A202,STOKLAR!$A:$E,5,0)</f>
        <v>#N/A</v>
      </c>
    </row>
    <row r="203" spans="1:9" ht="24.95" customHeight="1" x14ac:dyDescent="0.25">
      <c r="A203" s="7" t="s">
        <v>1442</v>
      </c>
      <c r="B203" s="10" t="s">
        <v>2736</v>
      </c>
      <c r="C203" s="6" t="str">
        <f>VLOOKUP(A203,STOKLAR!A:E,2,0)</f>
        <v>BYLION PHE-05310-F PLS BOBİN Ø175 IP20 F TYPE (SCHUKO) 3G1 05M TURUNCU KABLO B-H05VV-F</v>
      </c>
      <c r="D203" s="13">
        <v>2276</v>
      </c>
      <c r="E203" s="6"/>
      <c r="F203" s="6">
        <v>8</v>
      </c>
      <c r="G203" s="9">
        <f>VLOOKUP(A203,STOKLAR!$A:$E,3,0)</f>
        <v>8683347702350</v>
      </c>
      <c r="H203" s="9">
        <f>VLOOKUP(A203,STOKLAR!$A:$E,4,0)</f>
        <v>8683347708802</v>
      </c>
      <c r="I203" s="9" t="str">
        <f>VLOOKUP(A203,STOKLAR!$A:$E,5,0)</f>
        <v/>
      </c>
    </row>
    <row r="204" spans="1:9" ht="24.95" customHeight="1" x14ac:dyDescent="0.25">
      <c r="A204" s="7" t="s">
        <v>1062</v>
      </c>
      <c r="B204" s="10" t="s">
        <v>2737</v>
      </c>
      <c r="C204" s="6" t="str">
        <f>VLOOKUP(A204,STOKLAR!A:E,2,0)</f>
        <v>BYLION PHE-05310-F USB/C PLS BOBİN Ø175 IP20 F TYPE(SCHUKO) 3G1 05M TURUNCU KABLO B-H05VV-F</v>
      </c>
      <c r="D204" s="13">
        <v>2360</v>
      </c>
      <c r="E204" s="6"/>
      <c r="F204" s="6">
        <v>8</v>
      </c>
      <c r="G204" s="9">
        <f>VLOOKUP(A204,STOKLAR!$A:$E,3,0)</f>
        <v>8683347708734</v>
      </c>
      <c r="H204" s="9">
        <f>VLOOKUP(A204,STOKLAR!$A:$E,4,0)</f>
        <v>8683347710843</v>
      </c>
      <c r="I204" s="9" t="str">
        <f>VLOOKUP(A204,STOKLAR!$A:$E,5,0)</f>
        <v/>
      </c>
    </row>
    <row r="205" spans="1:9" ht="24.95" customHeight="1" x14ac:dyDescent="0.25">
      <c r="A205" s="28" t="s">
        <v>2738</v>
      </c>
      <c r="B205" s="29"/>
      <c r="C205" s="29" t="e">
        <f>VLOOKUP(A205,STOKLAR!A:E,2,0)</f>
        <v>#N/A</v>
      </c>
      <c r="D205" s="29"/>
      <c r="E205" s="29"/>
      <c r="F205" s="29"/>
      <c r="G205" s="29" t="e">
        <f>VLOOKUP(A205,STOKLAR!$A:$E,3,0)</f>
        <v>#N/A</v>
      </c>
      <c r="H205" s="29" t="e">
        <f>VLOOKUP(A205,STOKLAR!$A:$E,4,0)</f>
        <v>#N/A</v>
      </c>
      <c r="I205" s="30" t="e">
        <f>VLOOKUP(A205,STOKLAR!$A:$E,5,0)</f>
        <v>#N/A</v>
      </c>
    </row>
    <row r="206" spans="1:9" ht="24.95" customHeight="1" x14ac:dyDescent="0.25">
      <c r="A206" s="7" t="s">
        <v>1172</v>
      </c>
      <c r="B206" s="10" t="s">
        <v>2739</v>
      </c>
      <c r="C206" s="6" t="str">
        <f>VLOOKUP(A206,STOKLAR!A:E,2,0)</f>
        <v>BYLION PKE-10315-F PLS BOBİN Ø236 IP20 F TYPE (SCHUKO) 3G1,5 10M TURUNCU KABLO</v>
      </c>
      <c r="D206" s="13">
        <v>2420</v>
      </c>
      <c r="E206" s="6"/>
      <c r="F206" s="6">
        <v>3</v>
      </c>
      <c r="G206" s="9">
        <f>VLOOKUP(A206,STOKLAR!$A:$E,3,0)</f>
        <v>8683347709106</v>
      </c>
      <c r="H206" s="9">
        <f>VLOOKUP(A206,STOKLAR!$A:$E,4,0)</f>
        <v>8683347710454</v>
      </c>
      <c r="I206" s="9" t="str">
        <f>VLOOKUP(A206,STOKLAR!$A:$E,5,0)</f>
        <v/>
      </c>
    </row>
    <row r="207" spans="1:9" ht="24.95" customHeight="1" x14ac:dyDescent="0.25">
      <c r="A207" s="7" t="s">
        <v>1074</v>
      </c>
      <c r="B207" s="10" t="s">
        <v>2740</v>
      </c>
      <c r="C207" s="6" t="str">
        <f>VLOOKUP(A207,STOKLAR!A:E,2,0)</f>
        <v>BYLION PKP-10315-F PLS BOBİN Ø236 IP44 F TYPE (SCHUKO) 3G1,5 10M TURUNCU KABLO</v>
      </c>
      <c r="D207" s="13">
        <v>2486</v>
      </c>
      <c r="E207" s="6"/>
      <c r="F207" s="6">
        <v>3</v>
      </c>
      <c r="G207" s="9">
        <f>VLOOKUP(A207,STOKLAR!$A:$E,3,0)</f>
        <v>8683347704156</v>
      </c>
      <c r="H207" s="9">
        <f>VLOOKUP(A207,STOKLAR!$A:$E,4,0)</f>
        <v>8683347710720</v>
      </c>
      <c r="I207" s="9" t="str">
        <f>VLOOKUP(A207,STOKLAR!$A:$E,5,0)</f>
        <v/>
      </c>
    </row>
    <row r="208" spans="1:9" ht="24.95" customHeight="1" x14ac:dyDescent="0.25">
      <c r="A208" s="28" t="s">
        <v>2741</v>
      </c>
      <c r="B208" s="29"/>
      <c r="C208" s="29" t="e">
        <f>VLOOKUP(A208,STOKLAR!A:E,2,0)</f>
        <v>#N/A</v>
      </c>
      <c r="D208" s="29"/>
      <c r="E208" s="29"/>
      <c r="F208" s="29"/>
      <c r="G208" s="29" t="e">
        <f>VLOOKUP(A208,STOKLAR!$A:$E,3,0)</f>
        <v>#N/A</v>
      </c>
      <c r="H208" s="29" t="e">
        <f>VLOOKUP(A208,STOKLAR!$A:$E,4,0)</f>
        <v>#N/A</v>
      </c>
      <c r="I208" s="30" t="e">
        <f>VLOOKUP(A208,STOKLAR!$A:$E,5,0)</f>
        <v>#N/A</v>
      </c>
    </row>
    <row r="209" spans="1:9" ht="24.95" customHeight="1" x14ac:dyDescent="0.25">
      <c r="A209" s="7" t="s">
        <v>1590</v>
      </c>
      <c r="B209" s="11" t="s">
        <v>2742</v>
      </c>
      <c r="C209" s="6" t="str">
        <f>VLOOKUP(A209,STOKLAR!A:E,2,0)</f>
        <v>BYLION PSE-10000-F PLS BOBİN Ø240 IP20 F TYPE (SCHUKO)</v>
      </c>
      <c r="D209" s="13">
        <v>1815.53</v>
      </c>
      <c r="E209" s="6"/>
      <c r="F209" s="6">
        <v>1</v>
      </c>
      <c r="G209" s="9">
        <f>VLOOKUP(A209,STOKLAR!$A:$E,3,0)</f>
        <v>8683347702466</v>
      </c>
      <c r="H209" s="9" t="str">
        <f>VLOOKUP(A209,STOKLAR!$A:$E,4,0)</f>
        <v/>
      </c>
      <c r="I209" s="9" t="str">
        <f>VLOOKUP(A209,STOKLAR!$A:$E,5,0)</f>
        <v/>
      </c>
    </row>
    <row r="210" spans="1:9" ht="24.95" customHeight="1" x14ac:dyDescent="0.25">
      <c r="A210" s="7" t="s">
        <v>1572</v>
      </c>
      <c r="B210" s="10" t="s">
        <v>2743</v>
      </c>
      <c r="C210" s="6" t="str">
        <f>VLOOKUP(A210,STOKLAR!A:E,2,0)</f>
        <v>BYLION PSE-15315-F PLS BOBİN Ø240 IP20 F TYPE (SCHUKO) 3G1,5 15M TURUNCU KABLO</v>
      </c>
      <c r="D210" s="13">
        <v>3323.95</v>
      </c>
      <c r="E210" s="6"/>
      <c r="F210" s="6">
        <v>1</v>
      </c>
      <c r="G210" s="9">
        <f>VLOOKUP(A210,STOKLAR!$A:$E,3,0)</f>
        <v>8683347702510</v>
      </c>
      <c r="H210" s="9" t="str">
        <f>VLOOKUP(A210,STOKLAR!$A:$E,4,0)</f>
        <v/>
      </c>
      <c r="I210" s="9" t="str">
        <f>VLOOKUP(A210,STOKLAR!$A:$E,5,0)</f>
        <v/>
      </c>
    </row>
    <row r="211" spans="1:9" ht="24.95" customHeight="1" x14ac:dyDescent="0.25">
      <c r="A211" s="7" t="s">
        <v>1570</v>
      </c>
      <c r="B211" s="10" t="s">
        <v>2744</v>
      </c>
      <c r="C211" s="6" t="str">
        <f>VLOOKUP(A211,STOKLAR!A:E,2,0)</f>
        <v>BYLION PSE-20315-F PLS BOBİN Ø240 IP20 F TYPE (SCHUKO) 3G1,5 20M TURUNCU KABLO</v>
      </c>
      <c r="D211" s="13">
        <v>3740.62</v>
      </c>
      <c r="E211" s="6"/>
      <c r="F211" s="6">
        <v>1</v>
      </c>
      <c r="G211" s="9">
        <f>VLOOKUP(A211,STOKLAR!$A:$E,3,0)</f>
        <v>8683347702527</v>
      </c>
      <c r="H211" s="9" t="str">
        <f>VLOOKUP(A211,STOKLAR!$A:$E,4,0)</f>
        <v/>
      </c>
      <c r="I211" s="9" t="str">
        <f>VLOOKUP(A211,STOKLAR!$A:$E,5,0)</f>
        <v/>
      </c>
    </row>
    <row r="212" spans="1:9" ht="24.95" customHeight="1" x14ac:dyDescent="0.25">
      <c r="A212" s="7" t="s">
        <v>1566</v>
      </c>
      <c r="B212" s="10" t="s">
        <v>2745</v>
      </c>
      <c r="C212" s="6" t="str">
        <f>VLOOKUP(A212,STOKLAR!A:E,2,0)</f>
        <v>BYLION PSE-15325-F PLS BOBİN Ø240 IP20 F TYPE (SCHUKO) 3G2,5 15M TURUNCU KABLO</v>
      </c>
      <c r="D212" s="13">
        <v>3825.75</v>
      </c>
      <c r="E212" s="6"/>
      <c r="F212" s="6">
        <v>1</v>
      </c>
      <c r="G212" s="9">
        <f>VLOOKUP(A212,STOKLAR!$A:$E,3,0)</f>
        <v>8683347702534</v>
      </c>
      <c r="H212" s="9" t="str">
        <f>VLOOKUP(A212,STOKLAR!$A:$E,4,0)</f>
        <v/>
      </c>
      <c r="I212" s="9" t="str">
        <f>VLOOKUP(A212,STOKLAR!$A:$E,5,0)</f>
        <v/>
      </c>
    </row>
    <row r="213" spans="1:9" ht="24.95" customHeight="1" x14ac:dyDescent="0.25">
      <c r="A213" s="7" t="s">
        <v>1564</v>
      </c>
      <c r="B213" s="10" t="s">
        <v>2746</v>
      </c>
      <c r="C213" s="6" t="str">
        <f>VLOOKUP(A213,STOKLAR!A:E,2,0)</f>
        <v>BYLION PSE-20325-F PLS BOBİN Ø240 IP20 F TYPE (SCHUKO) 3G2,5 20M TURUNCU KABLO</v>
      </c>
      <c r="D213" s="13">
        <v>4409.6899999999996</v>
      </c>
      <c r="E213" s="6"/>
      <c r="F213" s="6">
        <v>1</v>
      </c>
      <c r="G213" s="9">
        <f>VLOOKUP(A213,STOKLAR!$A:$E,3,0)</f>
        <v>8683347704651</v>
      </c>
      <c r="H213" s="9" t="str">
        <f>VLOOKUP(A213,STOKLAR!$A:$E,4,0)</f>
        <v/>
      </c>
      <c r="I213" s="9" t="str">
        <f>VLOOKUP(A213,STOKLAR!$A:$E,5,0)</f>
        <v/>
      </c>
    </row>
    <row r="214" spans="1:9" ht="24.95" customHeight="1" x14ac:dyDescent="0.25">
      <c r="A214" s="28" t="s">
        <v>2747</v>
      </c>
      <c r="B214" s="29"/>
      <c r="C214" s="29" t="e">
        <f>VLOOKUP(A214,STOKLAR!A:E,2,0)</f>
        <v>#N/A</v>
      </c>
      <c r="D214" s="29"/>
      <c r="E214" s="29"/>
      <c r="F214" s="29"/>
      <c r="G214" s="29" t="e">
        <f>VLOOKUP(A214,STOKLAR!$A:$E,3,0)</f>
        <v>#N/A</v>
      </c>
      <c r="H214" s="29" t="e">
        <f>VLOOKUP(A214,STOKLAR!$A:$E,4,0)</f>
        <v>#N/A</v>
      </c>
      <c r="I214" s="30" t="e">
        <f>VLOOKUP(A214,STOKLAR!$A:$E,5,0)</f>
        <v>#N/A</v>
      </c>
    </row>
    <row r="215" spans="1:9" ht="24.95" customHeight="1" x14ac:dyDescent="0.25">
      <c r="A215" s="7" t="s">
        <v>1526</v>
      </c>
      <c r="B215" s="10" t="s">
        <v>2748</v>
      </c>
      <c r="C215" s="6" t="str">
        <f>VLOOKUP(A215,STOKLAR!A:E,2,0)</f>
        <v>BYLION PSP-10000-F PLS BOBİN Ø240 IP44 F TYPE (SCHUKO)</v>
      </c>
      <c r="D215" s="13">
        <v>1930.3</v>
      </c>
      <c r="E215" s="6"/>
      <c r="F215" s="6">
        <v>1</v>
      </c>
      <c r="G215" s="9">
        <f>VLOOKUP(A215,STOKLAR!$A:$E,3,0)</f>
        <v>8683347702374</v>
      </c>
      <c r="H215" s="9" t="str">
        <f>VLOOKUP(A215,STOKLAR!$A:$E,4,0)</f>
        <v/>
      </c>
      <c r="I215" s="9" t="str">
        <f>VLOOKUP(A215,STOKLAR!$A:$E,5,0)</f>
        <v/>
      </c>
    </row>
    <row r="216" spans="1:9" ht="24.95" customHeight="1" x14ac:dyDescent="0.25">
      <c r="A216" s="7" t="s">
        <v>1524</v>
      </c>
      <c r="B216" s="10" t="s">
        <v>2749</v>
      </c>
      <c r="C216" s="6" t="str">
        <f>VLOOKUP(A216,STOKLAR!A:E,2,0)</f>
        <v>BYLION PSP-15315-F PLS BOBİN Ø240 IP44 F TYPE (SCHUKO) 3G1,5 15M TURUNCU KABLO</v>
      </c>
      <c r="D216" s="13">
        <v>3431.72</v>
      </c>
      <c r="E216" s="6"/>
      <c r="F216" s="6">
        <v>1</v>
      </c>
      <c r="G216" s="9">
        <f>VLOOKUP(A216,STOKLAR!$A:$E,3,0)</f>
        <v>8683347702428</v>
      </c>
      <c r="H216" s="9" t="str">
        <f>VLOOKUP(A216,STOKLAR!$A:$E,4,0)</f>
        <v/>
      </c>
      <c r="I216" s="9" t="str">
        <f>VLOOKUP(A216,STOKLAR!$A:$E,5,0)</f>
        <v/>
      </c>
    </row>
    <row r="217" spans="1:9" ht="24.95" customHeight="1" x14ac:dyDescent="0.25">
      <c r="A217" s="7" t="s">
        <v>1522</v>
      </c>
      <c r="B217" s="10" t="s">
        <v>2750</v>
      </c>
      <c r="C217" s="6" t="str">
        <f>VLOOKUP(A217,STOKLAR!A:E,2,0)</f>
        <v>BYLION PSP-20315-F PLS BOBİN Ø240 IP44 F TYPE (SCHUKO) 3G1,5 20M TURUNCU KABLO</v>
      </c>
      <c r="D217" s="13">
        <v>3848.38</v>
      </c>
      <c r="E217" s="6"/>
      <c r="F217" s="6">
        <v>1</v>
      </c>
      <c r="G217" s="9">
        <f>VLOOKUP(A217,STOKLAR!$A:$E,3,0)</f>
        <v>8683347702435</v>
      </c>
      <c r="H217" s="9" t="str">
        <f>VLOOKUP(A217,STOKLAR!$A:$E,4,0)</f>
        <v/>
      </c>
      <c r="I217" s="9" t="str">
        <f>VLOOKUP(A217,STOKLAR!$A:$E,5,0)</f>
        <v/>
      </c>
    </row>
    <row r="218" spans="1:9" ht="24.95" customHeight="1" x14ac:dyDescent="0.25">
      <c r="A218" s="7" t="s">
        <v>1518</v>
      </c>
      <c r="B218" s="10" t="s">
        <v>2751</v>
      </c>
      <c r="C218" s="6" t="str">
        <f>VLOOKUP(A218,STOKLAR!A:E,2,0)</f>
        <v>BYLION PSP-15325-F PLS BOBİN Ø240 IP44 F TYPE (SCHUKO) 3G2,5 15M TURUNCU KABLO</v>
      </c>
      <c r="D218" s="13">
        <v>3933.52</v>
      </c>
      <c r="E218" s="6"/>
      <c r="F218" s="6">
        <v>1</v>
      </c>
      <c r="G218" s="9">
        <f>VLOOKUP(A218,STOKLAR!$A:$E,3,0)</f>
        <v>8683347702442</v>
      </c>
      <c r="H218" s="9" t="str">
        <f>VLOOKUP(A218,STOKLAR!$A:$E,4,0)</f>
        <v/>
      </c>
      <c r="I218" s="9" t="str">
        <f>VLOOKUP(A218,STOKLAR!$A:$E,5,0)</f>
        <v/>
      </c>
    </row>
    <row r="219" spans="1:9" ht="24.95" customHeight="1" x14ac:dyDescent="0.25">
      <c r="A219" s="7" t="s">
        <v>1516</v>
      </c>
      <c r="B219" s="10" t="s">
        <v>2752</v>
      </c>
      <c r="C219" s="6" t="str">
        <f>VLOOKUP(A219,STOKLAR!A:E,2,0)</f>
        <v>BYLION PSP-20325-F PLS BOBİN Ø240 IP44 F TYPE (SCHUKO) 3G2,5 20M TURUNCU KABLO</v>
      </c>
      <c r="D219" s="13">
        <v>4517.46</v>
      </c>
      <c r="E219" s="6"/>
      <c r="F219" s="6">
        <v>1</v>
      </c>
      <c r="G219" s="9">
        <f>VLOOKUP(A219,STOKLAR!$A:$E,3,0)</f>
        <v>8683347702459</v>
      </c>
      <c r="H219" s="9" t="str">
        <f>VLOOKUP(A219,STOKLAR!$A:$E,4,0)</f>
        <v/>
      </c>
      <c r="I219" s="9" t="str">
        <f>VLOOKUP(A219,STOKLAR!$A:$E,5,0)</f>
        <v/>
      </c>
    </row>
    <row r="220" spans="1:9" ht="24.95" customHeight="1" x14ac:dyDescent="0.25">
      <c r="A220" s="28" t="s">
        <v>2753</v>
      </c>
      <c r="B220" s="29"/>
      <c r="C220" s="29" t="e">
        <f>VLOOKUP(A220,STOKLAR!A:E,2,0)</f>
        <v>#N/A</v>
      </c>
      <c r="D220" s="29"/>
      <c r="E220" s="29"/>
      <c r="F220" s="29"/>
      <c r="G220" s="29" t="e">
        <f>VLOOKUP(A220,STOKLAR!$A:$E,3,0)</f>
        <v>#N/A</v>
      </c>
      <c r="H220" s="29" t="e">
        <f>VLOOKUP(A220,STOKLAR!$A:$E,4,0)</f>
        <v>#N/A</v>
      </c>
      <c r="I220" s="30" t="e">
        <f>VLOOKUP(A220,STOKLAR!$A:$E,5,0)</f>
        <v>#N/A</v>
      </c>
    </row>
    <row r="221" spans="1:9" ht="24.95" customHeight="1" x14ac:dyDescent="0.25">
      <c r="A221" s="7" t="s">
        <v>2472</v>
      </c>
      <c r="B221" s="10" t="s">
        <v>2755</v>
      </c>
      <c r="C221" s="6" t="str">
        <f>VLOOKUP(A221,STOKLAR!A:E,2,0)</f>
        <v>BYLION PMK-10001-F PLS BOBİN Ø280 IP20 F TYPE (SCHUKO) TERMİKSİZ</v>
      </c>
      <c r="D221" s="13">
        <v>1500</v>
      </c>
      <c r="E221" s="6"/>
      <c r="F221" s="6">
        <v>1</v>
      </c>
      <c r="G221" s="9">
        <f>VLOOKUP(A221,STOKLAR!$A:$E,3,0)</f>
        <v>8683347799589</v>
      </c>
      <c r="H221" s="9" t="str">
        <f>VLOOKUP(A221,STOKLAR!$A:$E,4,0)</f>
        <v/>
      </c>
      <c r="I221" s="9" t="str">
        <f>VLOOKUP(A221,STOKLAR!$A:$E,5,0)</f>
        <v/>
      </c>
    </row>
    <row r="222" spans="1:9" ht="24.95" customHeight="1" x14ac:dyDescent="0.25">
      <c r="A222" s="7" t="s">
        <v>1928</v>
      </c>
      <c r="B222" s="10" t="s">
        <v>2756</v>
      </c>
      <c r="C222" s="6" t="str">
        <f>VLOOKUP(A222,STOKLAR!A:E,2,0)</f>
        <v>BYLION PMB-10001-F PLS BOBİN Ø280 IP20 F TYPE (SCHUKO) TERMİKSİZ</v>
      </c>
      <c r="D222" s="13">
        <v>1500</v>
      </c>
      <c r="E222" s="6"/>
      <c r="F222" s="6">
        <v>1</v>
      </c>
      <c r="G222" s="9">
        <f>VLOOKUP(A222,STOKLAR!$A:$E,3,0)</f>
        <v>8683347703050</v>
      </c>
      <c r="H222" s="9" t="str">
        <f>VLOOKUP(A222,STOKLAR!$A:$E,4,0)</f>
        <v/>
      </c>
      <c r="I222" s="9" t="str">
        <f>VLOOKUP(A222,STOKLAR!$A:$E,5,0)</f>
        <v/>
      </c>
    </row>
    <row r="223" spans="1:9" ht="24.95" customHeight="1" x14ac:dyDescent="0.25">
      <c r="A223" s="5" t="s">
        <v>1204</v>
      </c>
      <c r="B223" s="11" t="s">
        <v>2849</v>
      </c>
      <c r="C223" s="6" t="str">
        <f>VLOOKUP(A223,STOKLAR!A:E,2,0)</f>
        <v>BYLION PM-00001 PLS MAKARA 50 M KAPASİTELİ TURUNCU KAPAK (KABLOSUZ-PRİZSİZ)</v>
      </c>
      <c r="D223" s="13">
        <v>1250</v>
      </c>
      <c r="E223" s="6"/>
      <c r="F223" s="6">
        <v>1</v>
      </c>
      <c r="G223" s="9">
        <f>VLOOKUP(A223,STOKLAR!$A:$E,3,0)</f>
        <v>8683347710058</v>
      </c>
      <c r="H223" s="9" t="str">
        <f>VLOOKUP(A223,STOKLAR!$A:$E,4,0)</f>
        <v/>
      </c>
      <c r="I223" s="9" t="str">
        <f>VLOOKUP(A223,STOKLAR!$A:$E,5,0)</f>
        <v/>
      </c>
    </row>
    <row r="224" spans="1:9" ht="24.95" customHeight="1" x14ac:dyDescent="0.25">
      <c r="A224" s="28" t="s">
        <v>2754</v>
      </c>
      <c r="B224" s="29"/>
      <c r="C224" s="29" t="e">
        <f>VLOOKUP(A224,STOKLAR!A:E,2,0)</f>
        <v>#N/A</v>
      </c>
      <c r="D224" s="29"/>
      <c r="E224" s="29"/>
      <c r="F224" s="29"/>
      <c r="G224" s="29" t="e">
        <f>VLOOKUP(A224,STOKLAR!$A:$E,3,0)</f>
        <v>#N/A</v>
      </c>
      <c r="H224" s="29" t="e">
        <f>VLOOKUP(A224,STOKLAR!$A:$E,4,0)</f>
        <v>#N/A</v>
      </c>
      <c r="I224" s="30" t="e">
        <f>VLOOKUP(A224,STOKLAR!$A:$E,5,0)</f>
        <v>#N/A</v>
      </c>
    </row>
    <row r="225" spans="1:9" ht="24.95" customHeight="1" x14ac:dyDescent="0.25">
      <c r="A225" s="7" t="s">
        <v>2589</v>
      </c>
      <c r="B225" s="10" t="s">
        <v>2762</v>
      </c>
      <c r="C225" s="6" t="str">
        <f>VLOOKUP(A225,STOKLAR!A:E,2,0)</f>
        <v>BYLION PMK-10000-F PLS BOBİN Ø280 IP20 F TYPE (SCHUKO)</v>
      </c>
      <c r="D225" s="13">
        <v>1600</v>
      </c>
      <c r="E225" s="6"/>
      <c r="F225" s="6">
        <v>1</v>
      </c>
      <c r="G225" s="9">
        <f>VLOOKUP(A225,STOKLAR!$A:$E,3,0)</f>
        <v>8681682048621</v>
      </c>
      <c r="H225" s="9" t="str">
        <f>VLOOKUP(A225,STOKLAR!$A:$E,4,0)</f>
        <v/>
      </c>
      <c r="I225" s="9" t="str">
        <f>VLOOKUP(A225,STOKLAR!$A:$E,5,0)</f>
        <v/>
      </c>
    </row>
    <row r="226" spans="1:9" ht="24.95" customHeight="1" x14ac:dyDescent="0.25">
      <c r="A226" s="7" t="s">
        <v>2522</v>
      </c>
      <c r="B226" s="10" t="s">
        <v>2763</v>
      </c>
      <c r="C226" s="6" t="str">
        <f>VLOOKUP(A226,STOKLAR!A:E,2,0)</f>
        <v>BYLION PMK-20315-F PLS BOBİN Ø280 IP20 F TYPE (SCHUKO) 3G1,5 20M TURUNCU KABLO</v>
      </c>
      <c r="D226" s="13">
        <v>3624.7</v>
      </c>
      <c r="E226" s="6"/>
      <c r="F226" s="6">
        <v>1</v>
      </c>
      <c r="G226" s="9">
        <f>VLOOKUP(A226,STOKLAR!$A:$E,3,0)</f>
        <v>8681682048584</v>
      </c>
      <c r="H226" s="9" t="str">
        <f>VLOOKUP(A226,STOKLAR!$A:$E,4,0)</f>
        <v/>
      </c>
      <c r="I226" s="9" t="str">
        <f>VLOOKUP(A226,STOKLAR!$A:$E,5,0)</f>
        <v/>
      </c>
    </row>
    <row r="227" spans="1:9" ht="24.95" customHeight="1" x14ac:dyDescent="0.25">
      <c r="A227" s="7" t="s">
        <v>2516</v>
      </c>
      <c r="B227" s="10" t="s">
        <v>2764</v>
      </c>
      <c r="C227" s="6" t="str">
        <f>VLOOKUP(A227,STOKLAR!A:E,2,0)</f>
        <v>BYLION PMK-35315-F PLS BOBİN Ø280 IP20 F TYPE (SCHUKO) 3G1,5 35M TURUNCU KABLO</v>
      </c>
      <c r="D227" s="13">
        <v>4887.07</v>
      </c>
      <c r="E227" s="6"/>
      <c r="F227" s="6">
        <v>1</v>
      </c>
      <c r="G227" s="9">
        <f>VLOOKUP(A227,STOKLAR!$A:$E,3,0)</f>
        <v>8681682048591</v>
      </c>
      <c r="H227" s="9" t="str">
        <f>VLOOKUP(A227,STOKLAR!$A:$E,4,0)</f>
        <v/>
      </c>
      <c r="I227" s="9" t="str">
        <f>VLOOKUP(A227,STOKLAR!$A:$E,5,0)</f>
        <v/>
      </c>
    </row>
    <row r="228" spans="1:9" ht="24.95" customHeight="1" x14ac:dyDescent="0.25">
      <c r="A228" s="7" t="s">
        <v>2512</v>
      </c>
      <c r="B228" s="10" t="s">
        <v>2765</v>
      </c>
      <c r="C228" s="6" t="str">
        <f>VLOOKUP(A228,STOKLAR!A:E,2,0)</f>
        <v>BYLION PMK-50315-F PLS BOBİN Ø280 IP20 F TYPE (SCHUKO) 3G1,5 50M TURUNCU KABLO</v>
      </c>
      <c r="D228" s="13">
        <v>6151.92</v>
      </c>
      <c r="E228" s="6"/>
      <c r="F228" s="6">
        <v>1</v>
      </c>
      <c r="G228" s="9">
        <f>VLOOKUP(A228,STOKLAR!$A:$E,3,0)</f>
        <v>8681682048607</v>
      </c>
      <c r="H228" s="9" t="str">
        <f>VLOOKUP(A228,STOKLAR!$A:$E,4,0)</f>
        <v/>
      </c>
      <c r="I228" s="9" t="str">
        <f>VLOOKUP(A228,STOKLAR!$A:$E,5,0)</f>
        <v/>
      </c>
    </row>
    <row r="229" spans="1:9" ht="24.95" customHeight="1" x14ac:dyDescent="0.25">
      <c r="A229" s="7" t="s">
        <v>2510</v>
      </c>
      <c r="B229" s="10" t="s">
        <v>2766</v>
      </c>
      <c r="C229" s="6" t="str">
        <f>VLOOKUP(A229,STOKLAR!A:E,2,0)</f>
        <v>BYLION PMK-20325-F PLS BOBİN Ø280 IP20 F TYPE (SCHUKO) 3G2,5 20M TURUNCU KABLO</v>
      </c>
      <c r="D229" s="13">
        <v>4293.78</v>
      </c>
      <c r="E229" s="6"/>
      <c r="F229" s="6">
        <v>1</v>
      </c>
      <c r="G229" s="9">
        <f>VLOOKUP(A229,STOKLAR!$A:$E,3,0)</f>
        <v>8681682048904</v>
      </c>
      <c r="H229" s="9" t="str">
        <f>VLOOKUP(A229,STOKLAR!$A:$E,4,0)</f>
        <v/>
      </c>
      <c r="I229" s="9" t="str">
        <f>VLOOKUP(A229,STOKLAR!$A:$E,5,0)</f>
        <v/>
      </c>
    </row>
    <row r="230" spans="1:9" ht="24.95" customHeight="1" x14ac:dyDescent="0.25">
      <c r="A230" s="7" t="s">
        <v>2506</v>
      </c>
      <c r="B230" s="10" t="s">
        <v>2767</v>
      </c>
      <c r="C230" s="6" t="str">
        <f>VLOOKUP(A230,STOKLAR!A:E,2,0)</f>
        <v>BYLION PMK-30325-F PLS BOBİN Ø280 IP20 F TYPE (SCHUKO) 3G2,5 30M TURUNCU KABLO</v>
      </c>
      <c r="D230" s="13">
        <v>5474.02</v>
      </c>
      <c r="E230" s="6"/>
      <c r="F230" s="6">
        <v>1</v>
      </c>
      <c r="G230" s="9">
        <f>VLOOKUP(A230,STOKLAR!$A:$E,3,0)</f>
        <v>8681682048911</v>
      </c>
      <c r="H230" s="9" t="str">
        <f>VLOOKUP(A230,STOKLAR!$A:$E,4,0)</f>
        <v/>
      </c>
      <c r="I230" s="9" t="str">
        <f>VLOOKUP(A230,STOKLAR!$A:$E,5,0)</f>
        <v/>
      </c>
    </row>
    <row r="231" spans="1:9" ht="24.95" customHeight="1" x14ac:dyDescent="0.25">
      <c r="A231" s="7" t="s">
        <v>2504</v>
      </c>
      <c r="B231" s="10" t="s">
        <v>2768</v>
      </c>
      <c r="C231" s="6" t="str">
        <f>VLOOKUP(A231,STOKLAR!A:E,2,0)</f>
        <v>BYLION PMK-40325-F PLS BOBİN Ø280 IP20 F TYPE (SCHUKO) 3G2,5 40M TURUNCU KABLO</v>
      </c>
      <c r="D231" s="13">
        <v>6656.73</v>
      </c>
      <c r="E231" s="6"/>
      <c r="F231" s="6">
        <v>1</v>
      </c>
      <c r="G231" s="9">
        <f>VLOOKUP(A231,STOKLAR!$A:$E,3,0)</f>
        <v>8681682048362</v>
      </c>
      <c r="H231" s="9" t="str">
        <f>VLOOKUP(A231,STOKLAR!$A:$E,4,0)</f>
        <v/>
      </c>
      <c r="I231" s="9" t="str">
        <f>VLOOKUP(A231,STOKLAR!$A:$E,5,0)</f>
        <v/>
      </c>
    </row>
    <row r="232" spans="1:9" ht="24.95" customHeight="1" x14ac:dyDescent="0.25">
      <c r="A232" s="7" t="s">
        <v>2502</v>
      </c>
      <c r="B232" s="10" t="s">
        <v>2769</v>
      </c>
      <c r="C232" s="6" t="str">
        <f>VLOOKUP(A232,STOKLAR!A:E,2,0)</f>
        <v>BYLION PMK-50325-F PLS BOBİN Ø280 IP20 F TYPE (SCHUKO) 3G2,5 50M TURUNCU KABLO</v>
      </c>
      <c r="D232" s="13">
        <v>7824.6</v>
      </c>
      <c r="E232" s="6"/>
      <c r="F232" s="6">
        <v>1</v>
      </c>
      <c r="G232" s="9">
        <f>VLOOKUP(A232,STOKLAR!$A:$E,3,0)</f>
        <v>8681682048379</v>
      </c>
      <c r="H232" s="9" t="str">
        <f>VLOOKUP(A232,STOKLAR!$A:$E,4,0)</f>
        <v/>
      </c>
      <c r="I232" s="9" t="str">
        <f>VLOOKUP(A232,STOKLAR!$A:$E,5,0)</f>
        <v/>
      </c>
    </row>
    <row r="233" spans="1:9" ht="24.95" customHeight="1" x14ac:dyDescent="0.25">
      <c r="A233" s="28" t="s">
        <v>2757</v>
      </c>
      <c r="B233" s="29"/>
      <c r="C233" s="29" t="e">
        <f>VLOOKUP(A233,STOKLAR!A:E,2,0)</f>
        <v>#N/A</v>
      </c>
      <c r="D233" s="29"/>
      <c r="E233" s="29"/>
      <c r="F233" s="29"/>
      <c r="G233" s="29" t="e">
        <f>VLOOKUP(A233,STOKLAR!$A:$E,3,0)</f>
        <v>#N/A</v>
      </c>
      <c r="H233" s="29" t="e">
        <f>VLOOKUP(A233,STOKLAR!$A:$E,4,0)</f>
        <v>#N/A</v>
      </c>
      <c r="I233" s="30" t="e">
        <f>VLOOKUP(A233,STOKLAR!$A:$E,5,0)</f>
        <v>#N/A</v>
      </c>
    </row>
    <row r="234" spans="1:9" ht="24.95" customHeight="1" x14ac:dyDescent="0.25">
      <c r="A234" s="7" t="s">
        <v>1278</v>
      </c>
      <c r="B234" s="10" t="s">
        <v>2758</v>
      </c>
      <c r="C234" s="6" t="str">
        <f>VLOOKUP(A234,STOKLAR!A:E,2,0)</f>
        <v>BYLION PME-20325-F LL PLS BOBİN Ø280 IP20 F TYPE (SCHUKO) 3G2,5 20M TURUNCU KABLO</v>
      </c>
      <c r="D234" s="13">
        <v>6217.98</v>
      </c>
      <c r="E234" s="6"/>
      <c r="F234" s="6">
        <v>1</v>
      </c>
      <c r="G234" s="9">
        <f>VLOOKUP(A234,STOKLAR!$A:$E,3,0)</f>
        <v>8683347796441</v>
      </c>
      <c r="H234" s="9" t="str">
        <f>VLOOKUP(A234,STOKLAR!$A:$E,4,0)</f>
        <v/>
      </c>
      <c r="I234" s="9" t="str">
        <f>VLOOKUP(A234,STOKLAR!$A:$E,5,0)</f>
        <v/>
      </c>
    </row>
    <row r="235" spans="1:9" ht="24.95" customHeight="1" x14ac:dyDescent="0.25">
      <c r="A235" s="7" t="s">
        <v>1276</v>
      </c>
      <c r="B235" s="10" t="s">
        <v>2759</v>
      </c>
      <c r="C235" s="6" t="str">
        <f>VLOOKUP(A235,STOKLAR!A:E,2,0)</f>
        <v>BYLION PME-30325-F LL PLS BOBİN Ø280 IP20 F TYPE (SCHUKO) 3G2,5 30M TURUNCU KABLO</v>
      </c>
      <c r="D235" s="13">
        <v>7435.57</v>
      </c>
      <c r="E235" s="6"/>
      <c r="F235" s="6">
        <v>1</v>
      </c>
      <c r="G235" s="9">
        <f>VLOOKUP(A235,STOKLAR!$A:$E,3,0)</f>
        <v>8683347796458</v>
      </c>
      <c r="H235" s="9" t="str">
        <f>VLOOKUP(A235,STOKLAR!$A:$E,4,0)</f>
        <v/>
      </c>
      <c r="I235" s="9" t="str">
        <f>VLOOKUP(A235,STOKLAR!$A:$E,5,0)</f>
        <v/>
      </c>
    </row>
    <row r="236" spans="1:9" ht="24.95" customHeight="1" x14ac:dyDescent="0.25">
      <c r="A236" s="7" t="s">
        <v>1274</v>
      </c>
      <c r="B236" s="10" t="s">
        <v>2760</v>
      </c>
      <c r="C236" s="6" t="str">
        <f>VLOOKUP(A236,STOKLAR!A:E,2,0)</f>
        <v>BYLION PME-40325-F LL PLS BOBİN Ø280 IP20 F TYPE (SCHUKO) 3G2,5 40M TURUNCU KABLO</v>
      </c>
      <c r="D236" s="13">
        <v>8655.83</v>
      </c>
      <c r="E236" s="6"/>
      <c r="F236" s="6">
        <v>1</v>
      </c>
      <c r="G236" s="9">
        <f>VLOOKUP(A236,STOKLAR!$A:$E,3,0)</f>
        <v>8683347796953</v>
      </c>
      <c r="H236" s="9" t="str">
        <f>VLOOKUP(A236,STOKLAR!$A:$E,4,0)</f>
        <v/>
      </c>
      <c r="I236" s="9" t="str">
        <f>VLOOKUP(A236,STOKLAR!$A:$E,5,0)</f>
        <v/>
      </c>
    </row>
    <row r="237" spans="1:9" ht="24.95" customHeight="1" x14ac:dyDescent="0.25">
      <c r="A237" s="7" t="s">
        <v>1272</v>
      </c>
      <c r="B237" s="10" t="s">
        <v>2761</v>
      </c>
      <c r="C237" s="6" t="str">
        <f>VLOOKUP(A237,STOKLAR!A:E,2,0)</f>
        <v>BYLION PME-50325-F LL PLS BOBİN Ø280 IP20 F TYPE (SCHUKO) 3G2,5 50M TURUNCU KABLO</v>
      </c>
      <c r="D237" s="13">
        <v>9860.0300000000007</v>
      </c>
      <c r="E237" s="6"/>
      <c r="F237" s="6">
        <v>1</v>
      </c>
      <c r="G237" s="9">
        <f>VLOOKUP(A237,STOKLAR!$A:$E,3,0)</f>
        <v>8683347704644</v>
      </c>
      <c r="H237" s="9" t="str">
        <f>VLOOKUP(A237,STOKLAR!$A:$E,4,0)</f>
        <v/>
      </c>
      <c r="I237" s="9" t="str">
        <f>VLOOKUP(A237,STOKLAR!$A:$E,5,0)</f>
        <v/>
      </c>
    </row>
    <row r="238" spans="1:9" ht="24.95" customHeight="1" x14ac:dyDescent="0.25">
      <c r="A238" s="28" t="s">
        <v>2770</v>
      </c>
      <c r="B238" s="29"/>
      <c r="C238" s="29" t="e">
        <f>VLOOKUP(A238,STOKLAR!A:E,2,0)</f>
        <v>#N/A</v>
      </c>
      <c r="D238" s="29"/>
      <c r="E238" s="29"/>
      <c r="F238" s="29"/>
      <c r="G238" s="29" t="e">
        <f>VLOOKUP(A238,STOKLAR!$A:$E,3,0)</f>
        <v>#N/A</v>
      </c>
      <c r="H238" s="29" t="e">
        <f>VLOOKUP(A238,STOKLAR!$A:$E,4,0)</f>
        <v>#N/A</v>
      </c>
      <c r="I238" s="30" t="e">
        <f>VLOOKUP(A238,STOKLAR!$A:$E,5,0)</f>
        <v>#N/A</v>
      </c>
    </row>
    <row r="239" spans="1:9" ht="24.95" customHeight="1" x14ac:dyDescent="0.25">
      <c r="A239" s="7" t="s">
        <v>1648</v>
      </c>
      <c r="B239" s="10" t="s">
        <v>2771</v>
      </c>
      <c r="C239" s="6" t="str">
        <f>VLOOKUP(A239,STOKLAR!A:E,2,0)</f>
        <v>BYLION PME-10000-F PLS BOBİN Ø280 IP20 F TYPE (SCHUKO)</v>
      </c>
      <c r="D239" s="13">
        <v>1932</v>
      </c>
      <c r="E239" s="6"/>
      <c r="F239" s="6">
        <v>1</v>
      </c>
      <c r="G239" s="9">
        <f>VLOOKUP(A239,STOKLAR!$A:$E,3,0)</f>
        <v>8683347702558</v>
      </c>
      <c r="H239" s="9" t="str">
        <f>VLOOKUP(A239,STOKLAR!$A:$E,4,0)</f>
        <v/>
      </c>
      <c r="I239" s="9" t="str">
        <f>VLOOKUP(A239,STOKLAR!$A:$E,5,0)</f>
        <v/>
      </c>
    </row>
    <row r="240" spans="1:9" ht="24.95" customHeight="1" x14ac:dyDescent="0.25">
      <c r="A240" s="7" t="s">
        <v>1640</v>
      </c>
      <c r="B240" s="10" t="s">
        <v>2772</v>
      </c>
      <c r="C240" s="6" t="str">
        <f>VLOOKUP(A240,STOKLAR!A:E,2,0)</f>
        <v>BYLION PME-20315-F PLS BOBİN Ø280 IP20 F TYPE (SCHUKO) 3G1,5 20M TURUNCU KABLO</v>
      </c>
      <c r="D240" s="13">
        <v>3988.43</v>
      </c>
      <c r="E240" s="6"/>
      <c r="F240" s="6">
        <v>1</v>
      </c>
      <c r="G240" s="9">
        <f>VLOOKUP(A240,STOKLAR!$A:$E,3,0)</f>
        <v>8683347702626</v>
      </c>
      <c r="H240" s="9" t="str">
        <f>VLOOKUP(A240,STOKLAR!$A:$E,4,0)</f>
        <v/>
      </c>
      <c r="I240" s="9" t="str">
        <f>VLOOKUP(A240,STOKLAR!$A:$E,5,0)</f>
        <v/>
      </c>
    </row>
    <row r="241" spans="1:9" ht="24.95" customHeight="1" x14ac:dyDescent="0.25">
      <c r="A241" s="7" t="s">
        <v>1638</v>
      </c>
      <c r="B241" s="10" t="s">
        <v>2773</v>
      </c>
      <c r="C241" s="6" t="str">
        <f>VLOOKUP(A241,STOKLAR!A:E,2,0)</f>
        <v>BYLION PME-35315-F PLS BOBİN Ø280 IP20 F TYPE (SCHUKO) 3G1,5 35M TURUNCU KABLO</v>
      </c>
      <c r="D241" s="13">
        <v>5251.81</v>
      </c>
      <c r="E241" s="6"/>
      <c r="F241" s="6">
        <v>1</v>
      </c>
      <c r="G241" s="9">
        <f>VLOOKUP(A241,STOKLAR!$A:$E,3,0)</f>
        <v>8683347702633</v>
      </c>
      <c r="H241" s="9" t="str">
        <f>VLOOKUP(A241,STOKLAR!$A:$E,4,0)</f>
        <v/>
      </c>
      <c r="I241" s="9" t="str">
        <f>VLOOKUP(A241,STOKLAR!$A:$E,5,0)</f>
        <v/>
      </c>
    </row>
    <row r="242" spans="1:9" ht="24.95" customHeight="1" x14ac:dyDescent="0.25">
      <c r="A242" s="7" t="s">
        <v>1636</v>
      </c>
      <c r="B242" s="10" t="s">
        <v>2774</v>
      </c>
      <c r="C242" s="6" t="str">
        <f>VLOOKUP(A242,STOKLAR!A:E,2,0)</f>
        <v>BYLION PME-50315-F PLS BOBİN Ø280 IP20 F TYPE (SCHUKO) 3G1,5 50M TURUNCU KABLO</v>
      </c>
      <c r="D242" s="13">
        <v>6517.86</v>
      </c>
      <c r="E242" s="6"/>
      <c r="F242" s="6">
        <v>1</v>
      </c>
      <c r="G242" s="9">
        <f>VLOOKUP(A242,STOKLAR!$A:$E,3,0)</f>
        <v>8683347702640</v>
      </c>
      <c r="H242" s="9" t="str">
        <f>VLOOKUP(A242,STOKLAR!$A:$E,4,0)</f>
        <v/>
      </c>
      <c r="I242" s="9" t="str">
        <f>VLOOKUP(A242,STOKLAR!$A:$E,5,0)</f>
        <v/>
      </c>
    </row>
    <row r="243" spans="1:9" ht="24.95" customHeight="1" x14ac:dyDescent="0.25">
      <c r="A243" s="7" t="s">
        <v>1634</v>
      </c>
      <c r="B243" s="10" t="s">
        <v>2775</v>
      </c>
      <c r="C243" s="6" t="str">
        <f>VLOOKUP(A243,STOKLAR!A:E,2,0)</f>
        <v>BYLION PME-20325-F PLS BOBİN Ø280 IP20 F TYPE (SCHUKO) 3G2,5 20M TURUNCU KABLO</v>
      </c>
      <c r="D243" s="13">
        <v>4730.17</v>
      </c>
      <c r="E243" s="6"/>
      <c r="F243" s="6">
        <v>1</v>
      </c>
      <c r="G243" s="9">
        <f>VLOOKUP(A243,STOKLAR!$A:$E,3,0)</f>
        <v>8683347702657</v>
      </c>
      <c r="H243" s="9" t="str">
        <f>VLOOKUP(A243,STOKLAR!$A:$E,4,0)</f>
        <v/>
      </c>
      <c r="I243" s="9" t="str">
        <f>VLOOKUP(A243,STOKLAR!$A:$E,5,0)</f>
        <v/>
      </c>
    </row>
    <row r="244" spans="1:9" ht="24.95" customHeight="1" x14ac:dyDescent="0.25">
      <c r="A244" s="7" t="s">
        <v>1632</v>
      </c>
      <c r="B244" s="10" t="s">
        <v>2776</v>
      </c>
      <c r="C244" s="6" t="str">
        <f>VLOOKUP(A244,STOKLAR!A:E,2,0)</f>
        <v>BYLION PME-30325-F PLS BOBİN Ø280 IP20 F TYPE (SCHUKO) 3G2,5 30M TURUNCU KABLO</v>
      </c>
      <c r="D244" s="13">
        <v>5947.75</v>
      </c>
      <c r="E244" s="6"/>
      <c r="F244" s="6">
        <v>1</v>
      </c>
      <c r="G244" s="9">
        <f>VLOOKUP(A244,STOKLAR!$A:$E,3,0)</f>
        <v>8683347702664</v>
      </c>
      <c r="H244" s="9" t="str">
        <f>VLOOKUP(A244,STOKLAR!$A:$E,4,0)</f>
        <v/>
      </c>
      <c r="I244" s="9" t="str">
        <f>VLOOKUP(A244,STOKLAR!$A:$E,5,0)</f>
        <v/>
      </c>
    </row>
    <row r="245" spans="1:9" ht="24.95" customHeight="1" x14ac:dyDescent="0.25">
      <c r="A245" s="7" t="s">
        <v>1630</v>
      </c>
      <c r="B245" s="10" t="s">
        <v>2777</v>
      </c>
      <c r="C245" s="6" t="str">
        <f>VLOOKUP(A245,STOKLAR!A:E,2,0)</f>
        <v>BYLION PME-40325-F PLS BOBİN Ø280 IP20 F TYPE (SCHUKO) 3G2,5 40M TURUNCU KABLO</v>
      </c>
      <c r="D245" s="13">
        <v>7168.01</v>
      </c>
      <c r="E245" s="6"/>
      <c r="F245" s="6">
        <v>1</v>
      </c>
      <c r="G245" s="9">
        <f>VLOOKUP(A245,STOKLAR!$A:$E,3,0)</f>
        <v>8683347702671</v>
      </c>
      <c r="H245" s="9" t="str">
        <f>VLOOKUP(A245,STOKLAR!$A:$E,4,0)</f>
        <v/>
      </c>
      <c r="I245" s="9" t="str">
        <f>VLOOKUP(A245,STOKLAR!$A:$E,5,0)</f>
        <v/>
      </c>
    </row>
    <row r="246" spans="1:9" ht="24.95" customHeight="1" x14ac:dyDescent="0.25">
      <c r="A246" s="28" t="s">
        <v>2778</v>
      </c>
      <c r="B246" s="29"/>
      <c r="C246" s="29" t="e">
        <f>VLOOKUP(A246,STOKLAR!A:E,2,0)</f>
        <v>#N/A</v>
      </c>
      <c r="D246" s="29"/>
      <c r="E246" s="29"/>
      <c r="F246" s="29"/>
      <c r="G246" s="29" t="e">
        <f>VLOOKUP(A246,STOKLAR!$A:$E,3,0)</f>
        <v>#N/A</v>
      </c>
      <c r="H246" s="29" t="e">
        <f>VLOOKUP(A246,STOKLAR!$A:$E,4,0)</f>
        <v>#N/A</v>
      </c>
      <c r="I246" s="30" t="e">
        <f>VLOOKUP(A246,STOKLAR!$A:$E,5,0)</f>
        <v>#N/A</v>
      </c>
    </row>
    <row r="247" spans="1:9" ht="24.95" customHeight="1" x14ac:dyDescent="0.25">
      <c r="A247" s="7" t="s">
        <v>2372</v>
      </c>
      <c r="B247" s="10" t="s">
        <v>2779</v>
      </c>
      <c r="C247" s="6" t="str">
        <f>VLOOKUP(A247,STOKLAR!A:E,2,0)</f>
        <v>BYLION PMP-10000-F PLS BOBİN Ø280 IP44 F TYPE (SCHUKO)</v>
      </c>
      <c r="D247" s="13">
        <v>2120</v>
      </c>
      <c r="E247" s="6"/>
      <c r="F247" s="6">
        <v>1</v>
      </c>
      <c r="G247" s="9">
        <f>VLOOKUP(A247,STOKLAR!$A:$E,3,0)</f>
        <v>8683347700233</v>
      </c>
      <c r="H247" s="9" t="str">
        <f>VLOOKUP(A247,STOKLAR!$A:$E,4,0)</f>
        <v/>
      </c>
      <c r="I247" s="9" t="str">
        <f>VLOOKUP(A247,STOKLAR!$A:$E,5,0)</f>
        <v/>
      </c>
    </row>
    <row r="248" spans="1:9" ht="24.95" customHeight="1" x14ac:dyDescent="0.25">
      <c r="A248" s="7" t="s">
        <v>2327</v>
      </c>
      <c r="B248" s="10" t="s">
        <v>2780</v>
      </c>
      <c r="C248" s="6" t="str">
        <f>VLOOKUP(A248,STOKLAR!A:E,2,0)</f>
        <v>BYLION PMP-20315-F PLS BOBİN Ø280 IP44 F TYPE (SCHUKO) 3G1,5 20M TURUNCU KABLO</v>
      </c>
      <c r="D248" s="13">
        <v>4108.68</v>
      </c>
      <c r="E248" s="6"/>
      <c r="F248" s="6">
        <v>1</v>
      </c>
      <c r="G248" s="9">
        <f>VLOOKUP(A248,STOKLAR!$A:$E,3,0)</f>
        <v>8683347700356</v>
      </c>
      <c r="H248" s="9" t="str">
        <f>VLOOKUP(A248,STOKLAR!$A:$E,4,0)</f>
        <v/>
      </c>
      <c r="I248" s="9" t="str">
        <f>VLOOKUP(A248,STOKLAR!$A:$E,5,0)</f>
        <v/>
      </c>
    </row>
    <row r="249" spans="1:9" ht="24.95" customHeight="1" x14ac:dyDescent="0.25">
      <c r="A249" s="7" t="s">
        <v>2323</v>
      </c>
      <c r="B249" s="10" t="s">
        <v>2781</v>
      </c>
      <c r="C249" s="6" t="str">
        <f>VLOOKUP(A249,STOKLAR!A:E,2,0)</f>
        <v>BYLION PMP-35315-F PLS BOBİN Ø280 IP44 F TYPE (SCHUKO) 3G1,5 35M TURUNCU KABLO</v>
      </c>
      <c r="D249" s="13">
        <v>5372.06</v>
      </c>
      <c r="E249" s="6"/>
      <c r="F249" s="6">
        <v>1</v>
      </c>
      <c r="G249" s="9">
        <f>VLOOKUP(A249,STOKLAR!$A:$E,3,0)</f>
        <v>8683347700387</v>
      </c>
      <c r="H249" s="9" t="str">
        <f>VLOOKUP(A249,STOKLAR!$A:$E,4,0)</f>
        <v/>
      </c>
      <c r="I249" s="9" t="str">
        <f>VLOOKUP(A249,STOKLAR!$A:$E,5,0)</f>
        <v/>
      </c>
    </row>
    <row r="250" spans="1:9" ht="24.95" customHeight="1" x14ac:dyDescent="0.25">
      <c r="A250" s="7" t="s">
        <v>2319</v>
      </c>
      <c r="B250" s="10" t="s">
        <v>2782</v>
      </c>
      <c r="C250" s="6" t="str">
        <f>VLOOKUP(A250,STOKLAR!A:E,2,0)</f>
        <v>BYLION PMP-50315-F PLS BOBİN Ø280 IP44 F TYPE (SCHUKO) 3G1,5 50M TURUNCU KABLO</v>
      </c>
      <c r="D250" s="13">
        <v>6638.12</v>
      </c>
      <c r="E250" s="6"/>
      <c r="F250" s="6">
        <v>1</v>
      </c>
      <c r="G250" s="9">
        <f>VLOOKUP(A250,STOKLAR!$A:$E,3,0)</f>
        <v>8683347700400</v>
      </c>
      <c r="H250" s="9" t="str">
        <f>VLOOKUP(A250,STOKLAR!$A:$E,4,0)</f>
        <v/>
      </c>
      <c r="I250" s="9" t="str">
        <f>VLOOKUP(A250,STOKLAR!$A:$E,5,0)</f>
        <v/>
      </c>
    </row>
    <row r="251" spans="1:9" ht="24.95" customHeight="1" x14ac:dyDescent="0.25">
      <c r="A251" s="7" t="s">
        <v>2317</v>
      </c>
      <c r="B251" s="10" t="s">
        <v>2783</v>
      </c>
      <c r="C251" s="6" t="str">
        <f>VLOOKUP(A251,STOKLAR!A:E,2,0)</f>
        <v>BYLION PMP-20325-F PLS BOBİN Ø280 IP44 F TYPE (SCHUKO) 3G2,5 20M TURUNCU KABLO</v>
      </c>
      <c r="D251" s="13">
        <v>5013.2299999999996</v>
      </c>
      <c r="E251" s="6"/>
      <c r="F251" s="6">
        <v>1</v>
      </c>
      <c r="G251" s="9">
        <f>VLOOKUP(A251,STOKLAR!$A:$E,3,0)</f>
        <v>8683347700417</v>
      </c>
      <c r="H251" s="9" t="str">
        <f>VLOOKUP(A251,STOKLAR!$A:$E,4,0)</f>
        <v/>
      </c>
      <c r="I251" s="9" t="str">
        <f>VLOOKUP(A251,STOKLAR!$A:$E,5,0)</f>
        <v/>
      </c>
    </row>
    <row r="252" spans="1:9" ht="24.95" customHeight="1" x14ac:dyDescent="0.25">
      <c r="A252" s="7" t="s">
        <v>2313</v>
      </c>
      <c r="B252" s="10" t="s">
        <v>2784</v>
      </c>
      <c r="C252" s="6" t="str">
        <f>VLOOKUP(A252,STOKLAR!A:E,2,0)</f>
        <v>BYLION PMP-30325-F PLS BOBİN Ø280 IP44 F TYPE (SCHUKO) 3G2,5 30M TURUNCU KABLO</v>
      </c>
      <c r="D252" s="13">
        <v>6231.7</v>
      </c>
      <c r="E252" s="6"/>
      <c r="F252" s="6">
        <v>1</v>
      </c>
      <c r="G252" s="9">
        <f>VLOOKUP(A252,STOKLAR!$A:$E,3,0)</f>
        <v>8683347700431</v>
      </c>
      <c r="H252" s="9" t="str">
        <f>VLOOKUP(A252,STOKLAR!$A:$E,4,0)</f>
        <v/>
      </c>
      <c r="I252" s="9" t="str">
        <f>VLOOKUP(A252,STOKLAR!$A:$E,5,0)</f>
        <v/>
      </c>
    </row>
    <row r="253" spans="1:9" ht="24.95" customHeight="1" x14ac:dyDescent="0.25">
      <c r="A253" s="7" t="s">
        <v>2311</v>
      </c>
      <c r="B253" s="10" t="s">
        <v>2785</v>
      </c>
      <c r="C253" s="6" t="str">
        <f>VLOOKUP(A253,STOKLAR!A:E,2,0)</f>
        <v>BYLION PMP-40325-F PLS BOBİN Ø280 IP44 F TYPE (SCHUKO) 3G2,5 40M TURUNCU KABLO</v>
      </c>
      <c r="D253" s="13">
        <v>7453.03</v>
      </c>
      <c r="E253" s="6"/>
      <c r="F253" s="6">
        <v>1</v>
      </c>
      <c r="G253" s="9">
        <f>VLOOKUP(A253,STOKLAR!$A:$E,3,0)</f>
        <v>8683347700448</v>
      </c>
      <c r="H253" s="9" t="str">
        <f>VLOOKUP(A253,STOKLAR!$A:$E,4,0)</f>
        <v/>
      </c>
      <c r="I253" s="9" t="str">
        <f>VLOOKUP(A253,STOKLAR!$A:$E,5,0)</f>
        <v/>
      </c>
    </row>
    <row r="254" spans="1:9" ht="24.95" customHeight="1" x14ac:dyDescent="0.25">
      <c r="A254" s="7" t="s">
        <v>2309</v>
      </c>
      <c r="B254" s="10" t="s">
        <v>2786</v>
      </c>
      <c r="C254" s="6" t="str">
        <f>VLOOKUP(A254,STOKLAR!A:E,2,0)</f>
        <v>BYLION PMP-50325-F PLS BOBİN Ø280 IP44 F TYPE (SCHUKO) 3G2,5 50M TURUNCU KABLO</v>
      </c>
      <c r="D254" s="13">
        <v>8651.24</v>
      </c>
      <c r="E254" s="6"/>
      <c r="F254" s="6">
        <v>1</v>
      </c>
      <c r="G254" s="9">
        <f>VLOOKUP(A254,STOKLAR!$A:$E,3,0)</f>
        <v>8683347700455</v>
      </c>
      <c r="H254" s="9" t="str">
        <f>VLOOKUP(A254,STOKLAR!$A:$E,4,0)</f>
        <v/>
      </c>
      <c r="I254" s="9" t="str">
        <f>VLOOKUP(A254,STOKLAR!$A:$E,5,0)</f>
        <v/>
      </c>
    </row>
    <row r="255" spans="1:9" ht="24.95" customHeight="1" x14ac:dyDescent="0.25">
      <c r="A255" s="28" t="s">
        <v>2787</v>
      </c>
      <c r="B255" s="29"/>
      <c r="C255" s="29" t="e">
        <f>VLOOKUP(A255,STOKLAR!A:E,2,0)</f>
        <v>#N/A</v>
      </c>
      <c r="D255" s="29"/>
      <c r="E255" s="29"/>
      <c r="F255" s="29"/>
      <c r="G255" s="29" t="e">
        <f>VLOOKUP(A255,STOKLAR!$A:$E,3,0)</f>
        <v>#N/A</v>
      </c>
      <c r="H255" s="29" t="e">
        <f>VLOOKUP(A255,STOKLAR!$A:$E,4,0)</f>
        <v>#N/A</v>
      </c>
      <c r="I255" s="30" t="e">
        <f>VLOOKUP(A255,STOKLAR!$A:$E,5,0)</f>
        <v>#N/A</v>
      </c>
    </row>
    <row r="256" spans="1:9" ht="24.95" customHeight="1" x14ac:dyDescent="0.25">
      <c r="A256" s="7" t="s">
        <v>1256</v>
      </c>
      <c r="B256" s="10" t="s">
        <v>2788</v>
      </c>
      <c r="C256" s="6" t="str">
        <f>VLOOKUP(A256,STOKLAR!A:E,2,0)</f>
        <v>BYLION MME-10000-F MTL BOBİN Ø300 IP20 F TYPE (SCHUKO)</v>
      </c>
      <c r="D256" s="13">
        <v>3186.36</v>
      </c>
      <c r="E256" s="6"/>
      <c r="F256" s="6">
        <v>1</v>
      </c>
      <c r="G256" s="9">
        <f>VLOOKUP(A256,STOKLAR!$A:$E,3,0)</f>
        <v>8683347796793</v>
      </c>
      <c r="H256" s="9" t="str">
        <f>VLOOKUP(A256,STOKLAR!$A:$E,4,0)</f>
        <v/>
      </c>
      <c r="I256" s="9" t="str">
        <f>VLOOKUP(A256,STOKLAR!$A:$E,5,0)</f>
        <v/>
      </c>
    </row>
    <row r="257" spans="1:9" ht="24.95" customHeight="1" x14ac:dyDescent="0.25">
      <c r="A257" s="7" t="s">
        <v>1246</v>
      </c>
      <c r="B257" s="10" t="s">
        <v>2789</v>
      </c>
      <c r="C257" s="6" t="str">
        <f>VLOOKUP(A257,STOKLAR!A:E,2,0)</f>
        <v>BYLION MME-20315-F MTL BOBİN Ø300 IP20 F TYPE (SCHUKO) 3G1,5 20M TURUNCU KABLO</v>
      </c>
      <c r="D257" s="13">
        <v>5146.1000000000004</v>
      </c>
      <c r="E257" s="6"/>
      <c r="F257" s="6">
        <v>1</v>
      </c>
      <c r="G257" s="9">
        <f>VLOOKUP(A257,STOKLAR!$A:$E,3,0)</f>
        <v>8683347796328</v>
      </c>
      <c r="H257" s="9" t="str">
        <f>VLOOKUP(A257,STOKLAR!$A:$E,4,0)</f>
        <v/>
      </c>
      <c r="I257" s="9" t="str">
        <f>VLOOKUP(A257,STOKLAR!$A:$E,5,0)</f>
        <v/>
      </c>
    </row>
    <row r="258" spans="1:9" ht="24.95" customHeight="1" x14ac:dyDescent="0.25">
      <c r="A258" s="7" t="s">
        <v>1244</v>
      </c>
      <c r="B258" s="10" t="s">
        <v>2790</v>
      </c>
      <c r="C258" s="6" t="str">
        <f>VLOOKUP(A258,STOKLAR!A:E,2,0)</f>
        <v>BYLION MME-35315-F MTL BOBİN Ø300 IP20 F TYPE (SCHUKO) 3G1,5 35M TURUNCU KABLO</v>
      </c>
      <c r="D258" s="13">
        <v>6410.97</v>
      </c>
      <c r="E258" s="6"/>
      <c r="F258" s="6">
        <v>1</v>
      </c>
      <c r="G258" s="9">
        <f>VLOOKUP(A258,STOKLAR!$A:$E,3,0)</f>
        <v>8683347710041</v>
      </c>
      <c r="H258" s="9" t="str">
        <f>VLOOKUP(A258,STOKLAR!$A:$E,4,0)</f>
        <v/>
      </c>
      <c r="I258" s="9" t="str">
        <f>VLOOKUP(A258,STOKLAR!$A:$E,5,0)</f>
        <v/>
      </c>
    </row>
    <row r="259" spans="1:9" ht="24.95" customHeight="1" x14ac:dyDescent="0.25">
      <c r="A259" s="7" t="s">
        <v>1242</v>
      </c>
      <c r="B259" s="10" t="s">
        <v>2791</v>
      </c>
      <c r="C259" s="6" t="str">
        <f>VLOOKUP(A259,STOKLAR!A:E,2,0)</f>
        <v>BYLION MME-50315-F MTL BOBİN Ø300 IP20 F TYPE (SCHUKO) 3G1,5 50M TURUNCU KABLO</v>
      </c>
      <c r="D259" s="13">
        <v>7678.81</v>
      </c>
      <c r="E259" s="6"/>
      <c r="F259" s="6">
        <v>1</v>
      </c>
      <c r="G259" s="9">
        <f>VLOOKUP(A259,STOKLAR!$A:$E,3,0)</f>
        <v>8683347796373</v>
      </c>
      <c r="H259" s="9" t="str">
        <f>VLOOKUP(A259,STOKLAR!$A:$E,4,0)</f>
        <v/>
      </c>
      <c r="I259" s="9" t="str">
        <f>VLOOKUP(A259,STOKLAR!$A:$E,5,0)</f>
        <v/>
      </c>
    </row>
    <row r="260" spans="1:9" ht="24.95" customHeight="1" x14ac:dyDescent="0.25">
      <c r="A260" s="7" t="s">
        <v>1240</v>
      </c>
      <c r="B260" s="10" t="s">
        <v>2792</v>
      </c>
      <c r="C260" s="6" t="str">
        <f>VLOOKUP(A260,STOKLAR!A:E,2,0)</f>
        <v>BYLION MME-20325-F MTL BOBİN Ø300 IP20 F TYPE (SCHUKO) 3G2,5 20M TURUNCU KABLO</v>
      </c>
      <c r="D260" s="13">
        <v>5815.18</v>
      </c>
      <c r="E260" s="6"/>
      <c r="F260" s="6">
        <v>1</v>
      </c>
      <c r="G260" s="9">
        <f>VLOOKUP(A260,STOKLAR!$A:$E,3,0)</f>
        <v>8683347708130</v>
      </c>
      <c r="H260" s="9" t="str">
        <f>VLOOKUP(A260,STOKLAR!$A:$E,4,0)</f>
        <v/>
      </c>
      <c r="I260" s="9" t="str">
        <f>VLOOKUP(A260,STOKLAR!$A:$E,5,0)</f>
        <v/>
      </c>
    </row>
    <row r="261" spans="1:9" ht="24.95" customHeight="1" x14ac:dyDescent="0.25">
      <c r="A261" s="7" t="s">
        <v>1238</v>
      </c>
      <c r="B261" s="10" t="s">
        <v>2793</v>
      </c>
      <c r="C261" s="6" t="str">
        <f>VLOOKUP(A261,STOKLAR!A:E,2,0)</f>
        <v>BYLION MME-30325-F MTL BOBİN Ø300 IP20 F TYPE (SCHUKO) 3G2,5 30M TURUNCU KABLO</v>
      </c>
      <c r="D261" s="13">
        <v>6997.91</v>
      </c>
      <c r="E261" s="6"/>
      <c r="F261" s="6">
        <v>1</v>
      </c>
      <c r="G261" s="9">
        <f>VLOOKUP(A261,STOKLAR!$A:$E,3,0)</f>
        <v>8683347708147</v>
      </c>
      <c r="H261" s="9" t="str">
        <f>VLOOKUP(A261,STOKLAR!$A:$E,4,0)</f>
        <v/>
      </c>
      <c r="I261" s="9" t="str">
        <f>VLOOKUP(A261,STOKLAR!$A:$E,5,0)</f>
        <v/>
      </c>
    </row>
    <row r="262" spans="1:9" ht="24.95" customHeight="1" x14ac:dyDescent="0.25">
      <c r="A262" s="7" t="s">
        <v>1236</v>
      </c>
      <c r="B262" s="10" t="s">
        <v>2794</v>
      </c>
      <c r="C262" s="6" t="str">
        <f>VLOOKUP(A262,STOKLAR!A:E,2,0)</f>
        <v>BYLION MME-40325-F MTL BOBİN Ø300 IP20 F TYPE (SCHUKO) 3G2,5 40M TURUNCU KABLO</v>
      </c>
      <c r="D262" s="13">
        <v>8183.62</v>
      </c>
      <c r="E262" s="6"/>
      <c r="F262" s="6">
        <v>1</v>
      </c>
      <c r="G262" s="9">
        <f>VLOOKUP(A262,STOKLAR!$A:$E,3,0)</f>
        <v>8683347708154</v>
      </c>
      <c r="H262" s="9" t="str">
        <f>VLOOKUP(A262,STOKLAR!$A:$E,4,0)</f>
        <v/>
      </c>
      <c r="I262" s="9" t="str">
        <f>VLOOKUP(A262,STOKLAR!$A:$E,5,0)</f>
        <v/>
      </c>
    </row>
    <row r="263" spans="1:9" ht="24.95" customHeight="1" x14ac:dyDescent="0.25">
      <c r="A263" s="7" t="s">
        <v>1234</v>
      </c>
      <c r="B263" s="10" t="s">
        <v>2795</v>
      </c>
      <c r="C263" s="6" t="str">
        <f>VLOOKUP(A263,STOKLAR!A:E,2,0)</f>
        <v>BYLION MME-50325-F MTL BOBİN Ø300 IP20 F TYPE (SCHUKO) 3G2,5 50M TURUNCU KABLO</v>
      </c>
      <c r="D263" s="13">
        <v>9351.49</v>
      </c>
      <c r="E263" s="6"/>
      <c r="F263" s="6">
        <v>1</v>
      </c>
      <c r="G263" s="9">
        <f>VLOOKUP(A263,STOKLAR!$A:$E,3,0)</f>
        <v>8683347708161</v>
      </c>
      <c r="H263" s="9" t="str">
        <f>VLOOKUP(A263,STOKLAR!$A:$E,4,0)</f>
        <v/>
      </c>
      <c r="I263" s="9" t="str">
        <f>VLOOKUP(A263,STOKLAR!$A:$E,5,0)</f>
        <v/>
      </c>
    </row>
    <row r="264" spans="1:9" ht="24.95" customHeight="1" x14ac:dyDescent="0.25">
      <c r="A264" s="28" t="s">
        <v>2796</v>
      </c>
      <c r="B264" s="29"/>
      <c r="C264" s="29" t="e">
        <f>VLOOKUP(A264,STOKLAR!A:E,2,0)</f>
        <v>#N/A</v>
      </c>
      <c r="D264" s="29"/>
      <c r="E264" s="29"/>
      <c r="F264" s="29"/>
      <c r="G264" s="29" t="e">
        <f>VLOOKUP(A264,STOKLAR!$A:$E,3,0)</f>
        <v>#N/A</v>
      </c>
      <c r="H264" s="29" t="e">
        <f>VLOOKUP(A264,STOKLAR!$A:$E,4,0)</f>
        <v>#N/A</v>
      </c>
      <c r="I264" s="30" t="e">
        <f>VLOOKUP(A264,STOKLAR!$A:$E,5,0)</f>
        <v>#N/A</v>
      </c>
    </row>
    <row r="265" spans="1:9" ht="24.95" customHeight="1" x14ac:dyDescent="0.25">
      <c r="A265" s="7" t="s">
        <v>1790</v>
      </c>
      <c r="B265" s="11" t="s">
        <v>2797</v>
      </c>
      <c r="C265" s="6" t="str">
        <f>VLOOKUP(A265,STOKLAR!A:E,2,0)</f>
        <v>BYLION MMP-10000-F MTL BOBİN Ø300 IP44 F TYPE (SCHUKO)</v>
      </c>
      <c r="D265" s="13">
        <v>3306.11</v>
      </c>
      <c r="E265" s="6"/>
      <c r="F265" s="6">
        <v>1</v>
      </c>
      <c r="G265" s="9">
        <f>VLOOKUP(A265,STOKLAR!$A:$E,3,0)</f>
        <v>8683347702688</v>
      </c>
      <c r="H265" s="9" t="str">
        <f>VLOOKUP(A265,STOKLAR!$A:$E,4,0)</f>
        <v/>
      </c>
      <c r="I265" s="9" t="str">
        <f>VLOOKUP(A265,STOKLAR!$A:$E,5,0)</f>
        <v/>
      </c>
    </row>
    <row r="266" spans="1:9" ht="24.95" customHeight="1" x14ac:dyDescent="0.25">
      <c r="A266" s="7" t="s">
        <v>1752</v>
      </c>
      <c r="B266" s="10" t="s">
        <v>2798</v>
      </c>
      <c r="C266" s="6" t="str">
        <f>VLOOKUP(A266,STOKLAR!A:E,2,0)</f>
        <v>BYLION MMP-20315-F MTL BOBİN Ø300 IP44 F TYPE (SCHUKO) 3G1,5 20M TURUNCU KABLO</v>
      </c>
      <c r="D266" s="13">
        <v>5265.84</v>
      </c>
      <c r="E266" s="6"/>
      <c r="F266" s="6">
        <v>1</v>
      </c>
      <c r="G266" s="9">
        <f>VLOOKUP(A266,STOKLAR!$A:$E,3,0)</f>
        <v>8683347702800</v>
      </c>
      <c r="H266" s="9" t="str">
        <f>VLOOKUP(A266,STOKLAR!$A:$E,4,0)</f>
        <v/>
      </c>
      <c r="I266" s="9" t="str">
        <f>VLOOKUP(A266,STOKLAR!$A:$E,5,0)</f>
        <v/>
      </c>
    </row>
    <row r="267" spans="1:9" ht="24.95" customHeight="1" x14ac:dyDescent="0.25">
      <c r="A267" s="7" t="s">
        <v>1748</v>
      </c>
      <c r="B267" s="10" t="s">
        <v>2799</v>
      </c>
      <c r="C267" s="6" t="str">
        <f>VLOOKUP(A267,STOKLAR!A:E,2,0)</f>
        <v>BYLION MMP-35315-F MTL BOBİN Ø300 IP44 F TYPE (SCHUKO) 3G1,5 35M TURUNCU KABLO</v>
      </c>
      <c r="D267" s="13">
        <v>6530.71</v>
      </c>
      <c r="E267" s="6"/>
      <c r="F267" s="6">
        <v>1</v>
      </c>
      <c r="G267" s="9">
        <f>VLOOKUP(A267,STOKLAR!$A:$E,3,0)</f>
        <v>8683347702831</v>
      </c>
      <c r="H267" s="9" t="str">
        <f>VLOOKUP(A267,STOKLAR!$A:$E,4,0)</f>
        <v/>
      </c>
      <c r="I267" s="9" t="str">
        <f>VLOOKUP(A267,STOKLAR!$A:$E,5,0)</f>
        <v/>
      </c>
    </row>
    <row r="268" spans="1:9" ht="24.95" customHeight="1" x14ac:dyDescent="0.25">
      <c r="A268" s="7" t="s">
        <v>1746</v>
      </c>
      <c r="B268" s="10" t="s">
        <v>2800</v>
      </c>
      <c r="C268" s="6" t="str">
        <f>VLOOKUP(A268,STOKLAR!A:E,2,0)</f>
        <v>BYLION MMP-50315-F MTL BOBİN Ø300 IP44 F TYPE (SCHUKO) 3G1,5 50M TURUNCU KABLO</v>
      </c>
      <c r="D268" s="13">
        <v>7798.55</v>
      </c>
      <c r="E268" s="6"/>
      <c r="F268" s="6">
        <v>1</v>
      </c>
      <c r="G268" s="9">
        <f>VLOOKUP(A268,STOKLAR!$A:$E,3,0)</f>
        <v>8683347702855</v>
      </c>
      <c r="H268" s="9" t="str">
        <f>VLOOKUP(A268,STOKLAR!$A:$E,4,0)</f>
        <v/>
      </c>
      <c r="I268" s="9" t="str">
        <f>VLOOKUP(A268,STOKLAR!$A:$E,5,0)</f>
        <v/>
      </c>
    </row>
    <row r="269" spans="1:9" ht="24.95" customHeight="1" x14ac:dyDescent="0.25">
      <c r="A269" s="7" t="s">
        <v>1744</v>
      </c>
      <c r="B269" s="10" t="s">
        <v>2801</v>
      </c>
      <c r="C269" s="6" t="str">
        <f>VLOOKUP(A269,STOKLAR!A:E,2,0)</f>
        <v>BYLION MMP-20325-F MTL BOBİN Ø300 IP44 F TYPE (SCHUKO) 3G2,5 20M TURUNCU KABLO</v>
      </c>
      <c r="D269" s="13">
        <v>5934.92</v>
      </c>
      <c r="E269" s="6"/>
      <c r="F269" s="6">
        <v>1</v>
      </c>
      <c r="G269" s="9">
        <f>VLOOKUP(A269,STOKLAR!$A:$E,3,0)</f>
        <v>8683347702862</v>
      </c>
      <c r="H269" s="9" t="str">
        <f>VLOOKUP(A269,STOKLAR!$A:$E,4,0)</f>
        <v/>
      </c>
      <c r="I269" s="9" t="str">
        <f>VLOOKUP(A269,STOKLAR!$A:$E,5,0)</f>
        <v/>
      </c>
    </row>
    <row r="270" spans="1:9" ht="24.95" customHeight="1" x14ac:dyDescent="0.25">
      <c r="A270" s="7" t="s">
        <v>1740</v>
      </c>
      <c r="B270" s="10" t="s">
        <v>2802</v>
      </c>
      <c r="C270" s="6" t="str">
        <f>VLOOKUP(A270,STOKLAR!A:E,2,0)</f>
        <v>BYLION MMP-30325-F MTL BOBİN Ø300 IP44 F TYPE (SCHUKO) 3G2,5 30M TURUNCU KABLO</v>
      </c>
      <c r="D270" s="13">
        <v>7117.66</v>
      </c>
      <c r="E270" s="6"/>
      <c r="F270" s="6">
        <v>1</v>
      </c>
      <c r="G270" s="9">
        <f>VLOOKUP(A270,STOKLAR!$A:$E,3,0)</f>
        <v>8683347702886</v>
      </c>
      <c r="H270" s="9" t="str">
        <f>VLOOKUP(A270,STOKLAR!$A:$E,4,0)</f>
        <v/>
      </c>
      <c r="I270" s="9" t="str">
        <f>VLOOKUP(A270,STOKLAR!$A:$E,5,0)</f>
        <v/>
      </c>
    </row>
    <row r="271" spans="1:9" ht="24.95" customHeight="1" x14ac:dyDescent="0.25">
      <c r="A271" s="7" t="s">
        <v>1738</v>
      </c>
      <c r="B271" s="10" t="s">
        <v>2803</v>
      </c>
      <c r="C271" s="6" t="str">
        <f>VLOOKUP(A271,STOKLAR!A:E,2,0)</f>
        <v>BYLION MMP-40325-F MTL BOBİN Ø300 IP44 F TYPE (SCHUKO) 3G2,5 40M TURUNCU KABLO</v>
      </c>
      <c r="D271" s="13">
        <v>8303.36</v>
      </c>
      <c r="E271" s="6"/>
      <c r="F271" s="6">
        <v>1</v>
      </c>
      <c r="G271" s="9">
        <f>VLOOKUP(A271,STOKLAR!$A:$E,3,0)</f>
        <v>8683347702893</v>
      </c>
      <c r="H271" s="9" t="str">
        <f>VLOOKUP(A271,STOKLAR!$A:$E,4,0)</f>
        <v/>
      </c>
      <c r="I271" s="9" t="str">
        <f>VLOOKUP(A271,STOKLAR!$A:$E,5,0)</f>
        <v/>
      </c>
    </row>
    <row r="272" spans="1:9" ht="24.95" customHeight="1" x14ac:dyDescent="0.25">
      <c r="A272" s="7" t="s">
        <v>1736</v>
      </c>
      <c r="B272" s="10" t="s">
        <v>2804</v>
      </c>
      <c r="C272" s="6" t="str">
        <f>VLOOKUP(A272,STOKLAR!A:E,2,0)</f>
        <v>BYLION MMP-50325-F MTL BOBİN Ø300 IP44 F TYPE (SCHUKO) 3G2,5 50M TURUNCU KABLO</v>
      </c>
      <c r="D272" s="13">
        <v>9471.24</v>
      </c>
      <c r="E272" s="6"/>
      <c r="F272" s="6">
        <v>1</v>
      </c>
      <c r="G272" s="9">
        <f>VLOOKUP(A272,STOKLAR!$A:$E,3,0)</f>
        <v>8683347702909</v>
      </c>
      <c r="H272" s="9" t="str">
        <f>VLOOKUP(A272,STOKLAR!$A:$E,4,0)</f>
        <v/>
      </c>
      <c r="I272" s="9" t="str">
        <f>VLOOKUP(A272,STOKLAR!$A:$E,5,0)</f>
        <v/>
      </c>
    </row>
    <row r="273" spans="1:9" ht="24.95" customHeight="1" x14ac:dyDescent="0.25">
      <c r="A273" s="28" t="s">
        <v>2805</v>
      </c>
      <c r="B273" s="29"/>
      <c r="C273" s="29" t="e">
        <f>VLOOKUP(A273,STOKLAR!A:E,2,0)</f>
        <v>#N/A</v>
      </c>
      <c r="D273" s="29"/>
      <c r="E273" s="29"/>
      <c r="F273" s="29"/>
      <c r="G273" s="29" t="e">
        <f>VLOOKUP(A273,STOKLAR!$A:$E,3,0)</f>
        <v>#N/A</v>
      </c>
      <c r="H273" s="29" t="e">
        <f>VLOOKUP(A273,STOKLAR!$A:$E,4,0)</f>
        <v>#N/A</v>
      </c>
      <c r="I273" s="30" t="e">
        <f>VLOOKUP(A273,STOKLAR!$A:$E,5,0)</f>
        <v>#N/A</v>
      </c>
    </row>
    <row r="274" spans="1:9" ht="24.95" customHeight="1" x14ac:dyDescent="0.25">
      <c r="A274" s="7" t="s">
        <v>873</v>
      </c>
      <c r="B274" s="10" t="s">
        <v>2806</v>
      </c>
      <c r="C274" s="6" t="str">
        <f>VLOOKUP(A274,STOKLAR!A:E,2,0)</f>
        <v>BYLION PMEC-10000-F PLS BOBİN Ø342 IP20 F TYPE (SCHUKO)</v>
      </c>
      <c r="D274" s="13">
        <v>2197.06</v>
      </c>
      <c r="E274" s="6"/>
      <c r="F274" s="6">
        <v>1</v>
      </c>
      <c r="G274" s="9">
        <f>VLOOKUP(A274,STOKLAR!$A:$E,3,0)</f>
        <v>8683347714179</v>
      </c>
      <c r="H274" s="9" t="str">
        <f>VLOOKUP(A274,STOKLAR!$A:$E,4,0)</f>
        <v/>
      </c>
      <c r="I274" s="9" t="str">
        <f>VLOOKUP(A274,STOKLAR!$A:$E,5,0)</f>
        <v/>
      </c>
    </row>
    <row r="275" spans="1:9" ht="24.95" customHeight="1" x14ac:dyDescent="0.25">
      <c r="A275" s="7" t="s">
        <v>871</v>
      </c>
      <c r="B275" s="10" t="s">
        <v>2807</v>
      </c>
      <c r="C275" s="6" t="str">
        <f>VLOOKUP(A275,STOKLAR!A:E,2,0)</f>
        <v>BYLION PMEC-20315-F PLS BOBİN Ø342 IP20 F TYPE (SCHUKO) 3G1,5 20M TURUNCU KABLO</v>
      </c>
      <c r="D275" s="13">
        <v>4153.83</v>
      </c>
      <c r="E275" s="6"/>
      <c r="F275" s="6">
        <v>1</v>
      </c>
      <c r="G275" s="9">
        <f>VLOOKUP(A275,STOKLAR!$A:$E,3,0)</f>
        <v>8683347714186</v>
      </c>
      <c r="H275" s="9" t="str">
        <f>VLOOKUP(A275,STOKLAR!$A:$E,4,0)</f>
        <v/>
      </c>
      <c r="I275" s="9" t="str">
        <f>VLOOKUP(A275,STOKLAR!$A:$E,5,0)</f>
        <v/>
      </c>
    </row>
    <row r="276" spans="1:9" ht="24.95" customHeight="1" x14ac:dyDescent="0.25">
      <c r="A276" s="7" t="s">
        <v>869</v>
      </c>
      <c r="B276" s="10" t="s">
        <v>2808</v>
      </c>
      <c r="C276" s="6" t="str">
        <f>VLOOKUP(A276,STOKLAR!A:E,2,0)</f>
        <v>BYLION PMEC-35315-F PLS BOBİN Ø342 IP20 F TYPE (SCHUKO) 3G1,5 35M TURUNCU KABLO</v>
      </c>
      <c r="D276" s="13">
        <v>5416.63</v>
      </c>
      <c r="E276" s="6"/>
      <c r="F276" s="6">
        <v>1</v>
      </c>
      <c r="G276" s="9">
        <f>VLOOKUP(A276,STOKLAR!$A:$E,3,0)</f>
        <v>8683347714193</v>
      </c>
      <c r="H276" s="9" t="str">
        <f>VLOOKUP(A276,STOKLAR!$A:$E,4,0)</f>
        <v/>
      </c>
      <c r="I276" s="9" t="str">
        <f>VLOOKUP(A276,STOKLAR!$A:$E,5,0)</f>
        <v/>
      </c>
    </row>
    <row r="277" spans="1:9" ht="24.95" customHeight="1" x14ac:dyDescent="0.25">
      <c r="A277" s="7" t="s">
        <v>867</v>
      </c>
      <c r="B277" s="10" t="s">
        <v>2809</v>
      </c>
      <c r="C277" s="6" t="str">
        <f>VLOOKUP(A277,STOKLAR!A:E,2,0)</f>
        <v>BYLION PMEC-50315-F PLS BOBİN Ø342 IP20 F TYPE (SCHUKO) 3G1,5 50M TURUNCU KABLO</v>
      </c>
      <c r="D277" s="13">
        <v>6681.99</v>
      </c>
      <c r="E277" s="6"/>
      <c r="F277" s="6">
        <v>1</v>
      </c>
      <c r="G277" s="9">
        <f>VLOOKUP(A277,STOKLAR!$A:$E,3,0)</f>
        <v>8683347714209</v>
      </c>
      <c r="H277" s="9" t="str">
        <f>VLOOKUP(A277,STOKLAR!$A:$E,4,0)</f>
        <v/>
      </c>
      <c r="I277" s="9" t="str">
        <f>VLOOKUP(A277,STOKLAR!$A:$E,5,0)</f>
        <v/>
      </c>
    </row>
    <row r="278" spans="1:9" ht="24.95" customHeight="1" x14ac:dyDescent="0.25">
      <c r="A278" s="7" t="s">
        <v>865</v>
      </c>
      <c r="B278" s="10" t="s">
        <v>2810</v>
      </c>
      <c r="C278" s="6" t="str">
        <f>VLOOKUP(A278,STOKLAR!A:E,2,0)</f>
        <v>BYLION PMEC-20325-F PLS BOBİN Ø342 IP20 F TYPE (SCHUKO) 3G2,5 20M TURUNCU KABLO</v>
      </c>
      <c r="D278" s="13">
        <v>4822.91</v>
      </c>
      <c r="E278" s="6"/>
      <c r="F278" s="6">
        <v>1</v>
      </c>
      <c r="G278" s="9">
        <f>VLOOKUP(A278,STOKLAR!$A:$E,3,0)</f>
        <v>8683347714216</v>
      </c>
      <c r="H278" s="9" t="str">
        <f>VLOOKUP(A278,STOKLAR!$A:$E,4,0)</f>
        <v/>
      </c>
      <c r="I278" s="9" t="str">
        <f>VLOOKUP(A278,STOKLAR!$A:$E,5,0)</f>
        <v/>
      </c>
    </row>
    <row r="279" spans="1:9" ht="24.95" customHeight="1" x14ac:dyDescent="0.25">
      <c r="A279" s="7" t="s">
        <v>863</v>
      </c>
      <c r="B279" s="10" t="s">
        <v>2811</v>
      </c>
      <c r="C279" s="6" t="str">
        <f>VLOOKUP(A279,STOKLAR!A:E,2,0)</f>
        <v>BYLION PMEC-30325-F PLS BOBİN Ø342 IP20 F TYPE (SCHUKO) 3G2,5 30M TURUNCU KABLO</v>
      </c>
      <c r="D279" s="13">
        <v>6003.58</v>
      </c>
      <c r="E279" s="6"/>
      <c r="F279" s="6">
        <v>1</v>
      </c>
      <c r="G279" s="9">
        <f>VLOOKUP(A279,STOKLAR!$A:$E,3,0)</f>
        <v>8683347714223</v>
      </c>
      <c r="H279" s="9" t="str">
        <f>VLOOKUP(A279,STOKLAR!$A:$E,4,0)</f>
        <v/>
      </c>
      <c r="I279" s="9" t="str">
        <f>VLOOKUP(A279,STOKLAR!$A:$E,5,0)</f>
        <v/>
      </c>
    </row>
    <row r="280" spans="1:9" ht="24.95" customHeight="1" x14ac:dyDescent="0.25">
      <c r="A280" s="7" t="s">
        <v>861</v>
      </c>
      <c r="B280" s="10" t="s">
        <v>2812</v>
      </c>
      <c r="C280" s="6" t="str">
        <f>VLOOKUP(A280,STOKLAR!A:E,2,0)</f>
        <v>BYLION PMEC-40325-F PLS BOBİN Ø342 IP20 F TYPE (SCHUKO) 3G2,5 40M TURUNCU KABLO</v>
      </c>
      <c r="D280" s="13">
        <v>7186.8</v>
      </c>
      <c r="E280" s="6"/>
      <c r="F280" s="6">
        <v>1</v>
      </c>
      <c r="G280" s="9">
        <f>VLOOKUP(A280,STOKLAR!$A:$E,3,0)</f>
        <v>8683347714230</v>
      </c>
      <c r="H280" s="9" t="str">
        <f>VLOOKUP(A280,STOKLAR!$A:$E,4,0)</f>
        <v/>
      </c>
      <c r="I280" s="9" t="str">
        <f>VLOOKUP(A280,STOKLAR!$A:$E,5,0)</f>
        <v/>
      </c>
    </row>
    <row r="281" spans="1:9" ht="24.95" customHeight="1" x14ac:dyDescent="0.25">
      <c r="A281" s="28" t="s">
        <v>2813</v>
      </c>
      <c r="B281" s="29"/>
      <c r="C281" s="29" t="e">
        <f>VLOOKUP(A281,STOKLAR!A:E,2,0)</f>
        <v>#N/A</v>
      </c>
      <c r="D281" s="29"/>
      <c r="E281" s="29"/>
      <c r="F281" s="29"/>
      <c r="G281" s="29" t="e">
        <f>VLOOKUP(A281,STOKLAR!$A:$E,3,0)</f>
        <v>#N/A</v>
      </c>
      <c r="H281" s="29" t="e">
        <f>VLOOKUP(A281,STOKLAR!$A:$E,4,0)</f>
        <v>#N/A</v>
      </c>
      <c r="I281" s="30" t="e">
        <f>VLOOKUP(A281,STOKLAR!$A:$E,5,0)</f>
        <v>#N/A</v>
      </c>
    </row>
    <row r="282" spans="1:9" ht="24.95" customHeight="1" x14ac:dyDescent="0.25">
      <c r="A282" s="7" t="s">
        <v>2117</v>
      </c>
      <c r="B282" s="11" t="s">
        <v>2814</v>
      </c>
      <c r="C282" s="6" t="str">
        <f>VLOOKUP(A282,STOKLAR!A:E,2,0)</f>
        <v>BYLION PMPC-10000-F PLS BOBİN Ø280 IP44 F TYPE (SCHUKO)</v>
      </c>
      <c r="D282" s="13">
        <v>2300.15</v>
      </c>
      <c r="E282" s="6"/>
      <c r="F282" s="6">
        <v>1</v>
      </c>
      <c r="G282" s="9">
        <f>VLOOKUP(A282,STOKLAR!$A:$E,3,0)</f>
        <v>8683347703722</v>
      </c>
      <c r="H282" s="9" t="str">
        <f>VLOOKUP(A282,STOKLAR!$A:$E,4,0)</f>
        <v/>
      </c>
      <c r="I282" s="9" t="str">
        <f>VLOOKUP(A282,STOKLAR!$A:$E,5,0)</f>
        <v/>
      </c>
    </row>
    <row r="283" spans="1:9" ht="24.95" customHeight="1" x14ac:dyDescent="0.25">
      <c r="A283" s="7" t="s">
        <v>2103</v>
      </c>
      <c r="B283" s="11" t="s">
        <v>2815</v>
      </c>
      <c r="C283" s="6" t="str">
        <f>VLOOKUP(A283,STOKLAR!A:E,2,0)</f>
        <v>BYLION PMPC-20315-F PLS BOBİN Ø280 IP44 F TYPE (SCHUKO) 3G1,5 20M TURUNCU KABLO</v>
      </c>
      <c r="D283" s="13">
        <v>4256.92</v>
      </c>
      <c r="E283" s="6"/>
      <c r="F283" s="6">
        <v>1</v>
      </c>
      <c r="G283" s="9">
        <f>VLOOKUP(A283,STOKLAR!$A:$E,3,0)</f>
        <v>8683347798537</v>
      </c>
      <c r="H283" s="9" t="str">
        <f>VLOOKUP(A283,STOKLAR!$A:$E,4,0)</f>
        <v/>
      </c>
      <c r="I283" s="9" t="str">
        <f>VLOOKUP(A283,STOKLAR!$A:$E,5,0)</f>
        <v/>
      </c>
    </row>
    <row r="284" spans="1:9" ht="24.95" customHeight="1" x14ac:dyDescent="0.25">
      <c r="A284" s="7" t="s">
        <v>2099</v>
      </c>
      <c r="B284" s="11" t="s">
        <v>2816</v>
      </c>
      <c r="C284" s="6" t="str">
        <f>VLOOKUP(A284,STOKLAR!A:E,2,0)</f>
        <v>BYLION PMPC-35315-F PLS BOBİN Ø280 IP44 F TYPE (SCHUKO) 3G1,5 35M TURUNCU KABLO</v>
      </c>
      <c r="D284" s="13">
        <v>5519.71</v>
      </c>
      <c r="E284" s="6"/>
      <c r="F284" s="6">
        <v>1</v>
      </c>
      <c r="G284" s="9">
        <f>VLOOKUP(A284,STOKLAR!$A:$E,3,0)</f>
        <v>8683347703838</v>
      </c>
      <c r="H284" s="9" t="str">
        <f>VLOOKUP(A284,STOKLAR!$A:$E,4,0)</f>
        <v/>
      </c>
      <c r="I284" s="9" t="str">
        <f>VLOOKUP(A284,STOKLAR!$A:$E,5,0)</f>
        <v/>
      </c>
    </row>
    <row r="285" spans="1:9" ht="24.95" customHeight="1" x14ac:dyDescent="0.25">
      <c r="A285" s="7" t="s">
        <v>2097</v>
      </c>
      <c r="B285" s="11" t="s">
        <v>2817</v>
      </c>
      <c r="C285" s="6" t="str">
        <f>VLOOKUP(A285,STOKLAR!A:E,2,0)</f>
        <v>BYLION PMPC-50315-F PLS BOBİN Ø280 IP44 F TYPE (SCHUKO) 3G1,5 50M TURUNCU KABLO</v>
      </c>
      <c r="D285" s="13">
        <v>6785.07</v>
      </c>
      <c r="E285" s="6"/>
      <c r="F285" s="6">
        <v>1</v>
      </c>
      <c r="G285" s="9">
        <f>VLOOKUP(A285,STOKLAR!$A:$E,3,0)</f>
        <v>8683347703845</v>
      </c>
      <c r="H285" s="9" t="str">
        <f>VLOOKUP(A285,STOKLAR!$A:$E,4,0)</f>
        <v/>
      </c>
      <c r="I285" s="9" t="str">
        <f>VLOOKUP(A285,STOKLAR!$A:$E,5,0)</f>
        <v/>
      </c>
    </row>
    <row r="286" spans="1:9" ht="24.95" customHeight="1" x14ac:dyDescent="0.25">
      <c r="A286" s="7" t="s">
        <v>2095</v>
      </c>
      <c r="B286" s="11" t="s">
        <v>2818</v>
      </c>
      <c r="C286" s="6" t="str">
        <f>VLOOKUP(A286,STOKLAR!A:E,2,0)</f>
        <v>BYLION PMPC-20325-F PLS BOBİN Ø280 IP44 F TYPE (SCHUKO) 3G2,5 20M TURUNCU KABLO</v>
      </c>
      <c r="D286" s="13">
        <v>4925.99</v>
      </c>
      <c r="E286" s="6"/>
      <c r="F286" s="6">
        <v>1</v>
      </c>
      <c r="G286" s="9">
        <f>VLOOKUP(A286,STOKLAR!$A:$E,3,0)</f>
        <v>8683347714261</v>
      </c>
      <c r="H286" s="9" t="str">
        <f>VLOOKUP(A286,STOKLAR!$A:$E,4,0)</f>
        <v/>
      </c>
      <c r="I286" s="9" t="str">
        <f>VLOOKUP(A286,STOKLAR!$A:$E,5,0)</f>
        <v/>
      </c>
    </row>
    <row r="287" spans="1:9" ht="24.95" customHeight="1" x14ac:dyDescent="0.25">
      <c r="A287" s="7" t="s">
        <v>2091</v>
      </c>
      <c r="B287" s="11" t="s">
        <v>2819</v>
      </c>
      <c r="C287" s="6" t="str">
        <f>VLOOKUP(A287,STOKLAR!A:E,2,0)</f>
        <v>BYLION PMPC-30325-F PLS BOBİN Ø280 IP44 F TYPE (SCHUKO) 3G2,5 30M TURUNCU KABLO</v>
      </c>
      <c r="D287" s="13">
        <v>6106.66</v>
      </c>
      <c r="E287" s="6"/>
      <c r="F287" s="6">
        <v>1</v>
      </c>
      <c r="G287" s="9">
        <f>VLOOKUP(A287,STOKLAR!$A:$E,3,0)</f>
        <v>8683347714278</v>
      </c>
      <c r="H287" s="9" t="str">
        <f>VLOOKUP(A287,STOKLAR!$A:$E,4,0)</f>
        <v/>
      </c>
      <c r="I287" s="9" t="str">
        <f>VLOOKUP(A287,STOKLAR!$A:$E,5,0)</f>
        <v/>
      </c>
    </row>
    <row r="288" spans="1:9" ht="24.95" customHeight="1" x14ac:dyDescent="0.25">
      <c r="A288" s="7" t="s">
        <v>2089</v>
      </c>
      <c r="B288" s="11" t="s">
        <v>2820</v>
      </c>
      <c r="C288" s="6" t="str">
        <f>VLOOKUP(A288,STOKLAR!A:E,2,0)</f>
        <v>BYLION PMPC-40325-F PLS BOBİN Ø280 IP44 F TYPE (SCHUKO) 3G2,5 40M TURUNCU KABLO</v>
      </c>
      <c r="D288" s="13">
        <v>7289.89</v>
      </c>
      <c r="E288" s="6"/>
      <c r="F288" s="6">
        <v>1</v>
      </c>
      <c r="G288" s="9">
        <f>VLOOKUP(A288,STOKLAR!$A:$E,3,0)</f>
        <v>8683347714285</v>
      </c>
      <c r="H288" s="9" t="str">
        <f>VLOOKUP(A288,STOKLAR!$A:$E,4,0)</f>
        <v/>
      </c>
      <c r="I288" s="9" t="str">
        <f>VLOOKUP(A288,STOKLAR!$A:$E,5,0)</f>
        <v/>
      </c>
    </row>
    <row r="289" spans="1:9" ht="24.95" customHeight="1" x14ac:dyDescent="0.25">
      <c r="A289" s="28" t="s">
        <v>2821</v>
      </c>
      <c r="B289" s="29"/>
      <c r="C289" s="29" t="e">
        <f>VLOOKUP(A289,STOKLAR!A:E,2,0)</f>
        <v>#N/A</v>
      </c>
      <c r="D289" s="29"/>
      <c r="E289" s="29"/>
      <c r="F289" s="29"/>
      <c r="G289" s="29" t="e">
        <f>VLOOKUP(A289,STOKLAR!$A:$E,3,0)</f>
        <v>#N/A</v>
      </c>
      <c r="H289" s="29" t="e">
        <f>VLOOKUP(A289,STOKLAR!$A:$E,4,0)</f>
        <v>#N/A</v>
      </c>
      <c r="I289" s="30" t="e">
        <f>VLOOKUP(A289,STOKLAR!$A:$E,5,0)</f>
        <v>#N/A</v>
      </c>
    </row>
    <row r="290" spans="1:9" ht="24.95" customHeight="1" x14ac:dyDescent="0.25">
      <c r="A290" s="7" t="s">
        <v>2219</v>
      </c>
      <c r="B290" s="11" t="str">
        <f>MID(C290,7,12)</f>
        <v xml:space="preserve"> PMG-10000-F</v>
      </c>
      <c r="C290" s="6" t="str">
        <f>VLOOKUP(A290,STOKLAR!A:E,2,0)</f>
        <v>BYLION PMG-10000-F PLS BOBİN Ø280 IP44 F TYPE (SCHUKO)</v>
      </c>
      <c r="D290" s="13">
        <v>2120.41</v>
      </c>
      <c r="E290" s="6"/>
      <c r="F290" s="6">
        <v>1</v>
      </c>
      <c r="G290" s="9">
        <f>VLOOKUP(A290,STOKLAR!$A:$E,3,0)</f>
        <v>8683347700004</v>
      </c>
      <c r="H290" s="9" t="str">
        <f>VLOOKUP(A290,STOKLAR!$A:$E,4,0)</f>
        <v/>
      </c>
      <c r="I290" s="9" t="str">
        <f>VLOOKUP(A290,STOKLAR!$A:$E,5,0)</f>
        <v/>
      </c>
    </row>
    <row r="291" spans="1:9" ht="24.95" customHeight="1" x14ac:dyDescent="0.25">
      <c r="A291" s="7" t="s">
        <v>2203</v>
      </c>
      <c r="B291" s="11" t="str">
        <f t="shared" ref="B291:B328" si="3">MID(C291,7,12)</f>
        <v xml:space="preserve"> PMG-22315-F</v>
      </c>
      <c r="C291" s="6" t="str">
        <f>VLOOKUP(A291,STOKLAR!A:E,2,0)</f>
        <v>BYLION PMG-22315-F PLS BOBİN Ø280 IP44 F TYPE (SCHUKO) 3G1,5 20+2M TURUNCU KABLO</v>
      </c>
      <c r="D291" s="13">
        <v>4603.13</v>
      </c>
      <c r="E291" s="6"/>
      <c r="F291" s="6">
        <v>1</v>
      </c>
      <c r="G291" s="9">
        <f>VLOOKUP(A291,STOKLAR!$A:$E,3,0)</f>
        <v>8683347700127</v>
      </c>
      <c r="H291" s="9" t="str">
        <f>VLOOKUP(A291,STOKLAR!$A:$E,4,0)</f>
        <v/>
      </c>
      <c r="I291" s="9" t="str">
        <f>VLOOKUP(A291,STOKLAR!$A:$E,5,0)</f>
        <v/>
      </c>
    </row>
    <row r="292" spans="1:9" ht="24.95" customHeight="1" x14ac:dyDescent="0.25">
      <c r="A292" s="7" t="s">
        <v>2199</v>
      </c>
      <c r="B292" s="11" t="str">
        <f t="shared" si="3"/>
        <v xml:space="preserve"> PMG-37315-F</v>
      </c>
      <c r="C292" s="6" t="str">
        <f>VLOOKUP(A292,STOKLAR!A:E,2,0)</f>
        <v>BYLION PMG-37315-F PLS BOBİN Ø280 IP44 F TYPE (SCHUKO) 3G1,5 35+2M TURUNCU KABLO</v>
      </c>
      <c r="D292" s="13">
        <v>5866.51</v>
      </c>
      <c r="E292" s="6"/>
      <c r="F292" s="6">
        <v>1</v>
      </c>
      <c r="G292" s="9">
        <f>VLOOKUP(A292,STOKLAR!$A:$E,3,0)</f>
        <v>8683347700158</v>
      </c>
      <c r="H292" s="9" t="str">
        <f>VLOOKUP(A292,STOKLAR!$A:$E,4,0)</f>
        <v/>
      </c>
      <c r="I292" s="9" t="str">
        <f>VLOOKUP(A292,STOKLAR!$A:$E,5,0)</f>
        <v/>
      </c>
    </row>
    <row r="293" spans="1:9" ht="24.95" customHeight="1" x14ac:dyDescent="0.25">
      <c r="A293" s="7" t="s">
        <v>2197</v>
      </c>
      <c r="B293" s="11" t="str">
        <f t="shared" si="3"/>
        <v xml:space="preserve"> PMG-52315-F</v>
      </c>
      <c r="C293" s="6" t="str">
        <f>VLOOKUP(A293,STOKLAR!A:E,2,0)</f>
        <v>BYLION PMG-52315-F PLS BOBİN Ø280 IP44 F TYPE (SCHUKO) 3G1,5 50+2M TURUNCU KABLO</v>
      </c>
      <c r="D293" s="13">
        <v>7132.57</v>
      </c>
      <c r="E293" s="6"/>
      <c r="F293" s="6">
        <v>1</v>
      </c>
      <c r="G293" s="9">
        <f>VLOOKUP(A293,STOKLAR!$A:$E,3,0)</f>
        <v>8683347700189</v>
      </c>
      <c r="H293" s="9" t="str">
        <f>VLOOKUP(A293,STOKLAR!$A:$E,4,0)</f>
        <v/>
      </c>
      <c r="I293" s="9" t="str">
        <f>VLOOKUP(A293,STOKLAR!$A:$E,5,0)</f>
        <v/>
      </c>
    </row>
    <row r="294" spans="1:9" ht="24.95" customHeight="1" x14ac:dyDescent="0.25">
      <c r="A294" s="7" t="s">
        <v>2195</v>
      </c>
      <c r="B294" s="11" t="str">
        <f t="shared" si="3"/>
        <v xml:space="preserve"> PMG-22325-F</v>
      </c>
      <c r="C294" s="6" t="str">
        <f>VLOOKUP(A294,STOKLAR!A:E,2,0)</f>
        <v>BYLION PMG-22325-F PLS BOBİN Ø280 IP44 F TYPE (SCHUKO) 3G2,5 20+2M TURUNCU KABLO</v>
      </c>
      <c r="D294" s="13">
        <v>5339.11</v>
      </c>
      <c r="E294" s="6"/>
      <c r="F294" s="6">
        <v>1</v>
      </c>
      <c r="G294" s="9">
        <f>VLOOKUP(A294,STOKLAR!$A:$E,3,0)</f>
        <v>8683347706662</v>
      </c>
      <c r="H294" s="9" t="str">
        <f>VLOOKUP(A294,STOKLAR!$A:$E,4,0)</f>
        <v/>
      </c>
      <c r="I294" s="9" t="str">
        <f>VLOOKUP(A294,STOKLAR!$A:$E,5,0)</f>
        <v/>
      </c>
    </row>
    <row r="295" spans="1:9" ht="24.95" customHeight="1" x14ac:dyDescent="0.25">
      <c r="A295" s="7" t="s">
        <v>2193</v>
      </c>
      <c r="B295" s="11" t="str">
        <f t="shared" si="3"/>
        <v xml:space="preserve"> PMG-32325-F</v>
      </c>
      <c r="C295" s="6" t="str">
        <f>VLOOKUP(A295,STOKLAR!A:E,2,0)</f>
        <v>BYLION PMG-32325-F PLS BOBİN Ø280 IP44 F TYPE (SCHUKO) 3G2,5 30+2M TURUNCU KABLO</v>
      </c>
      <c r="D295" s="13">
        <v>6520.37</v>
      </c>
      <c r="E295" s="6"/>
      <c r="F295" s="6">
        <v>1</v>
      </c>
      <c r="G295" s="9">
        <f>VLOOKUP(A295,STOKLAR!$A:$E,3,0)</f>
        <v>8683347700202</v>
      </c>
      <c r="H295" s="9" t="str">
        <f>VLOOKUP(A295,STOKLAR!$A:$E,4,0)</f>
        <v/>
      </c>
      <c r="I295" s="9" t="str">
        <f>VLOOKUP(A295,STOKLAR!$A:$E,5,0)</f>
        <v/>
      </c>
    </row>
    <row r="296" spans="1:9" ht="24.95" customHeight="1" x14ac:dyDescent="0.25">
      <c r="A296" s="7" t="s">
        <v>2191</v>
      </c>
      <c r="B296" s="11" t="str">
        <f t="shared" si="3"/>
        <v xml:space="preserve"> PMG-42325-F</v>
      </c>
      <c r="C296" s="6" t="str">
        <f>VLOOKUP(A296,STOKLAR!A:E,2,0)</f>
        <v>BYLION PMG-42325-F PLS BOBİN Ø280 IP44 F TYPE (SCHUKO) 3G2,5 40+2M TURUNCU KABLO</v>
      </c>
      <c r="D296" s="13">
        <v>7704.29</v>
      </c>
      <c r="E296" s="6"/>
      <c r="F296" s="6">
        <v>1</v>
      </c>
      <c r="G296" s="9">
        <f>VLOOKUP(A296,STOKLAR!$A:$E,3,0)</f>
        <v>8683347700219</v>
      </c>
      <c r="H296" s="9" t="str">
        <f>VLOOKUP(A296,STOKLAR!$A:$E,4,0)</f>
        <v/>
      </c>
      <c r="I296" s="9" t="str">
        <f>VLOOKUP(A296,STOKLAR!$A:$E,5,0)</f>
        <v/>
      </c>
    </row>
    <row r="297" spans="1:9" ht="24.95" customHeight="1" x14ac:dyDescent="0.25">
      <c r="A297" s="28" t="s">
        <v>2822</v>
      </c>
      <c r="B297" s="29"/>
      <c r="C297" s="29" t="e">
        <f>VLOOKUP(A297,STOKLAR!A:E,2,0)</f>
        <v>#N/A</v>
      </c>
      <c r="D297" s="29"/>
      <c r="E297" s="29"/>
      <c r="F297" s="29"/>
      <c r="G297" s="29" t="e">
        <f>VLOOKUP(A297,STOKLAR!$A:$E,3,0)</f>
        <v>#N/A</v>
      </c>
      <c r="H297" s="29" t="e">
        <f>VLOOKUP(A297,STOKLAR!$A:$E,4,0)</f>
        <v>#N/A</v>
      </c>
      <c r="I297" s="30" t="e">
        <f>VLOOKUP(A297,STOKLAR!$A:$E,5,0)</f>
        <v>#N/A</v>
      </c>
    </row>
    <row r="298" spans="1:9" ht="24.95" customHeight="1" x14ac:dyDescent="0.25">
      <c r="A298" s="7" t="s">
        <v>2131</v>
      </c>
      <c r="B298" s="11" t="str">
        <f t="shared" si="3"/>
        <v xml:space="preserve"> PMC-32325-F</v>
      </c>
      <c r="C298" s="6" t="str">
        <f>VLOOKUP(A298,STOKLAR!A:E,2,0)</f>
        <v>BYLION PMC-32325-F PLS BOBİN Ø280 IP44 F TYPE (SCHUKO) 3G2,5 30+2M TURUNCU KABLO</v>
      </c>
      <c r="D298" s="13">
        <v>14889.72</v>
      </c>
      <c r="E298" s="6"/>
      <c r="F298" s="6">
        <v>1</v>
      </c>
      <c r="G298" s="9">
        <f>VLOOKUP(A298,STOKLAR!$A:$E,3,0)</f>
        <v>8683347799329</v>
      </c>
      <c r="H298" s="9" t="str">
        <f>VLOOKUP(A298,STOKLAR!$A:$E,4,0)</f>
        <v/>
      </c>
      <c r="I298" s="9" t="str">
        <f>VLOOKUP(A298,STOKLAR!$A:$E,5,0)</f>
        <v/>
      </c>
    </row>
    <row r="299" spans="1:9" ht="24.95" customHeight="1" x14ac:dyDescent="0.25">
      <c r="A299" s="28" t="s">
        <v>2823</v>
      </c>
      <c r="B299" s="29"/>
      <c r="C299" s="29" t="e">
        <f>VLOOKUP(A299,STOKLAR!A:E,2,0)</f>
        <v>#N/A</v>
      </c>
      <c r="D299" s="29"/>
      <c r="E299" s="29"/>
      <c r="F299" s="29"/>
      <c r="G299" s="29" t="e">
        <f>VLOOKUP(A299,STOKLAR!$A:$E,3,0)</f>
        <v>#N/A</v>
      </c>
      <c r="H299" s="29" t="e">
        <f>VLOOKUP(A299,STOKLAR!$A:$E,4,0)</f>
        <v>#N/A</v>
      </c>
      <c r="I299" s="30" t="e">
        <f>VLOOKUP(A299,STOKLAR!$A:$E,5,0)</f>
        <v>#N/A</v>
      </c>
    </row>
    <row r="300" spans="1:9" ht="24.95" customHeight="1" x14ac:dyDescent="0.25">
      <c r="A300" s="7" t="s">
        <v>978</v>
      </c>
      <c r="B300" s="11" t="str">
        <f t="shared" si="3"/>
        <v xml:space="preserve"> PLE-10000-F</v>
      </c>
      <c r="C300" s="6" t="str">
        <f>VLOOKUP(A300,STOKLAR!A:E,2,0)</f>
        <v>BYLION PLE-10000-F PLS BOBİN Ø280 IP20 F TYPE (SCHUKO)</v>
      </c>
      <c r="D300" s="13">
        <v>2861.05</v>
      </c>
      <c r="E300" s="6"/>
      <c r="F300" s="6">
        <v>1</v>
      </c>
      <c r="G300" s="9">
        <f>VLOOKUP(A300,STOKLAR!$A:$E,3,0)</f>
        <v>8683347711420</v>
      </c>
      <c r="H300" s="9" t="str">
        <f>VLOOKUP(A300,STOKLAR!$A:$E,4,0)</f>
        <v/>
      </c>
      <c r="I300" s="9" t="str">
        <f>VLOOKUP(A300,STOKLAR!$A:$E,5,0)</f>
        <v/>
      </c>
    </row>
    <row r="301" spans="1:9" ht="24.95" customHeight="1" x14ac:dyDescent="0.25">
      <c r="A301" s="7" t="s">
        <v>976</v>
      </c>
      <c r="B301" s="11" t="str">
        <f t="shared" si="3"/>
        <v xml:space="preserve"> PLE-50325-F</v>
      </c>
      <c r="C301" s="6" t="str">
        <f>VLOOKUP(A301,STOKLAR!A:E,2,0)</f>
        <v>BYLION PLE-50325-F PLS BOBİN Ø280 IP20 F TYPE (SCHUKO) 3G2,5 50M TURUNCU KABLO</v>
      </c>
      <c r="D301" s="13">
        <v>9182.01</v>
      </c>
      <c r="E301" s="6"/>
      <c r="F301" s="6">
        <v>1</v>
      </c>
      <c r="G301" s="9">
        <f>VLOOKUP(A301,STOKLAR!$A:$E,3,0)</f>
        <v>8683347711437</v>
      </c>
      <c r="H301" s="9" t="str">
        <f>VLOOKUP(A301,STOKLAR!$A:$E,4,0)</f>
        <v/>
      </c>
      <c r="I301" s="9" t="str">
        <f>VLOOKUP(A301,STOKLAR!$A:$E,5,0)</f>
        <v/>
      </c>
    </row>
    <row r="302" spans="1:9" ht="24.95" customHeight="1" x14ac:dyDescent="0.25">
      <c r="A302" s="7" t="s">
        <v>974</v>
      </c>
      <c r="B302" s="11" t="str">
        <f t="shared" si="3"/>
        <v xml:space="preserve"> PLE-60325-F</v>
      </c>
      <c r="C302" s="6" t="str">
        <f>VLOOKUP(A302,STOKLAR!A:E,2,0)</f>
        <v>BYLION PLE-60325-F PLS BOBİN Ø280 IP20 F TYPE (SCHUKO) 3G2,5 60M TURUNCU KABLO</v>
      </c>
      <c r="D302" s="13">
        <v>10375.84</v>
      </c>
      <c r="E302" s="6"/>
      <c r="F302" s="6">
        <v>1</v>
      </c>
      <c r="G302" s="9">
        <f>VLOOKUP(A302,STOKLAR!$A:$E,3,0)</f>
        <v>8683347711444</v>
      </c>
      <c r="H302" s="9" t="str">
        <f>VLOOKUP(A302,STOKLAR!$A:$E,4,0)</f>
        <v/>
      </c>
      <c r="I302" s="9" t="str">
        <f>VLOOKUP(A302,STOKLAR!$A:$E,5,0)</f>
        <v/>
      </c>
    </row>
    <row r="303" spans="1:9" ht="24.95" customHeight="1" x14ac:dyDescent="0.25">
      <c r="A303" s="7" t="s">
        <v>972</v>
      </c>
      <c r="B303" s="11" t="str">
        <f t="shared" si="3"/>
        <v xml:space="preserve"> PLE-70325-F</v>
      </c>
      <c r="C303" s="6" t="str">
        <f>VLOOKUP(A303,STOKLAR!A:E,2,0)</f>
        <v>BYLION PLE-70325-F PLS BOBİN Ø280 IP20 F TYPE (SCHUKO) 3G2,5 70M TURUNCU KABLO</v>
      </c>
      <c r="D303" s="13">
        <v>11569.66</v>
      </c>
      <c r="E303" s="6"/>
      <c r="F303" s="6">
        <v>1</v>
      </c>
      <c r="G303" s="9">
        <f>VLOOKUP(A303,STOKLAR!$A:$E,3,0)</f>
        <v>8683347711451</v>
      </c>
      <c r="H303" s="9" t="str">
        <f>VLOOKUP(A303,STOKLAR!$A:$E,4,0)</f>
        <v/>
      </c>
      <c r="I303" s="9" t="str">
        <f>VLOOKUP(A303,STOKLAR!$A:$E,5,0)</f>
        <v/>
      </c>
    </row>
    <row r="304" spans="1:9" ht="24.95" customHeight="1" x14ac:dyDescent="0.25">
      <c r="A304" s="28" t="s">
        <v>2824</v>
      </c>
      <c r="B304" s="29"/>
      <c r="C304" s="29" t="e">
        <f>VLOOKUP(A304,STOKLAR!A:E,2,0)</f>
        <v>#N/A</v>
      </c>
      <c r="D304" s="29"/>
      <c r="E304" s="29"/>
      <c r="F304" s="29"/>
      <c r="G304" s="29" t="e">
        <f>VLOOKUP(A304,STOKLAR!$A:$E,3,0)</f>
        <v>#N/A</v>
      </c>
      <c r="H304" s="29" t="e">
        <f>VLOOKUP(A304,STOKLAR!$A:$E,4,0)</f>
        <v>#N/A</v>
      </c>
      <c r="I304" s="30" t="e">
        <f>VLOOKUP(A304,STOKLAR!$A:$E,5,0)</f>
        <v>#N/A</v>
      </c>
    </row>
    <row r="305" spans="1:9" ht="24.95" customHeight="1" x14ac:dyDescent="0.25">
      <c r="A305" s="7" t="s">
        <v>962</v>
      </c>
      <c r="B305" s="11" t="str">
        <f t="shared" si="3"/>
        <v xml:space="preserve"> PLP-10000-F</v>
      </c>
      <c r="C305" s="6" t="str">
        <f>VLOOKUP(A305,STOKLAR!A:E,2,0)</f>
        <v>BYLION PLP-10000-F PLS BOBİN Ø280 IP20 F TYPE (SCHUKO)</v>
      </c>
      <c r="D305" s="13">
        <v>3012.53</v>
      </c>
      <c r="E305" s="6"/>
      <c r="F305" s="6">
        <v>1</v>
      </c>
      <c r="G305" s="9">
        <f>VLOOKUP(A305,STOKLAR!$A:$E,3,0)</f>
        <v>8683347711383</v>
      </c>
      <c r="H305" s="9" t="str">
        <f>VLOOKUP(A305,STOKLAR!$A:$E,4,0)</f>
        <v/>
      </c>
      <c r="I305" s="9" t="str">
        <f>VLOOKUP(A305,STOKLAR!$A:$E,5,0)</f>
        <v/>
      </c>
    </row>
    <row r="306" spans="1:9" ht="24.95" customHeight="1" x14ac:dyDescent="0.25">
      <c r="A306" s="7" t="s">
        <v>958</v>
      </c>
      <c r="B306" s="11" t="str">
        <f t="shared" si="3"/>
        <v xml:space="preserve"> PLP-50325-F</v>
      </c>
      <c r="C306" s="6" t="str">
        <f>VLOOKUP(A306,STOKLAR!A:E,2,0)</f>
        <v>BYLION PLP-50325-F PLS BOBİN Ø280 IP20 F TYPE (SCHUKO) 3G2,5 50M TURUNCU KABLO</v>
      </c>
      <c r="D306" s="13">
        <v>9336.09</v>
      </c>
      <c r="E306" s="6"/>
      <c r="F306" s="6">
        <v>1</v>
      </c>
      <c r="G306" s="9">
        <f>VLOOKUP(A306,STOKLAR!$A:$E,3,0)</f>
        <v>8683347711390</v>
      </c>
      <c r="H306" s="9" t="str">
        <f>VLOOKUP(A306,STOKLAR!$A:$E,4,0)</f>
        <v/>
      </c>
      <c r="I306" s="9" t="str">
        <f>VLOOKUP(A306,STOKLAR!$A:$E,5,0)</f>
        <v/>
      </c>
    </row>
    <row r="307" spans="1:9" ht="24.95" customHeight="1" x14ac:dyDescent="0.25">
      <c r="A307" s="7" t="s">
        <v>956</v>
      </c>
      <c r="B307" s="11" t="str">
        <f t="shared" si="3"/>
        <v xml:space="preserve"> PLP-60325-F</v>
      </c>
      <c r="C307" s="6" t="str">
        <f>VLOOKUP(A307,STOKLAR!A:E,2,0)</f>
        <v>BYLION PLP-60325-F PLS BOBİN Ø280 IP20 F TYPE (SCHUKO) 3G2,5 60M TURUNCU KABLO</v>
      </c>
      <c r="D307" s="13">
        <v>10529.92</v>
      </c>
      <c r="E307" s="6"/>
      <c r="F307" s="6">
        <v>1</v>
      </c>
      <c r="G307" s="9">
        <f>VLOOKUP(A307,STOKLAR!$A:$E,3,0)</f>
        <v>8683347711406</v>
      </c>
      <c r="H307" s="9" t="str">
        <f>VLOOKUP(A307,STOKLAR!$A:$E,4,0)</f>
        <v/>
      </c>
      <c r="I307" s="9" t="str">
        <f>VLOOKUP(A307,STOKLAR!$A:$E,5,0)</f>
        <v/>
      </c>
    </row>
    <row r="308" spans="1:9" ht="24.95" customHeight="1" x14ac:dyDescent="0.25">
      <c r="A308" s="7" t="s">
        <v>954</v>
      </c>
      <c r="B308" s="11" t="str">
        <f t="shared" si="3"/>
        <v xml:space="preserve"> PLP-70325-F</v>
      </c>
      <c r="C308" s="6" t="str">
        <f>VLOOKUP(A308,STOKLAR!A:E,2,0)</f>
        <v>BYLION PLP-70325-F PLS BOBİN Ø280 IP20 F TYPE (SCHUKO) 3G2,5 70M TURUNCU KABLO</v>
      </c>
      <c r="D308" s="13">
        <v>11723.74</v>
      </c>
      <c r="E308" s="6"/>
      <c r="F308" s="6">
        <v>1</v>
      </c>
      <c r="G308" s="9">
        <f>VLOOKUP(A308,STOKLAR!$A:$E,3,0)</f>
        <v>8683347711413</v>
      </c>
      <c r="H308" s="9" t="str">
        <f>VLOOKUP(A308,STOKLAR!$A:$E,4,0)</f>
        <v/>
      </c>
      <c r="I308" s="9" t="str">
        <f>VLOOKUP(A308,STOKLAR!$A:$E,5,0)</f>
        <v/>
      </c>
    </row>
    <row r="309" spans="1:9" ht="24.95" customHeight="1" x14ac:dyDescent="0.25">
      <c r="A309" s="28" t="s">
        <v>2825</v>
      </c>
      <c r="B309" s="29"/>
      <c r="C309" s="29" t="e">
        <f>VLOOKUP(A309,STOKLAR!A:E,2,0)</f>
        <v>#N/A</v>
      </c>
      <c r="D309" s="29"/>
      <c r="E309" s="29"/>
      <c r="F309" s="29"/>
      <c r="G309" s="29" t="e">
        <f>VLOOKUP(A309,STOKLAR!$A:$E,3,0)</f>
        <v>#N/A</v>
      </c>
      <c r="H309" s="29" t="e">
        <f>VLOOKUP(A309,STOKLAR!$A:$E,4,0)</f>
        <v>#N/A</v>
      </c>
      <c r="I309" s="30" t="e">
        <f>VLOOKUP(A309,STOKLAR!$A:$E,5,0)</f>
        <v>#N/A</v>
      </c>
    </row>
    <row r="310" spans="1:9" ht="24.95" customHeight="1" x14ac:dyDescent="0.25">
      <c r="A310" s="7" t="s">
        <v>940</v>
      </c>
      <c r="B310" s="11" t="str">
        <f>MID(C310,7,11)</f>
        <v xml:space="preserve"> PBI-10001 </v>
      </c>
      <c r="C310" s="6" t="str">
        <f>VLOOKUP(A310,STOKLAR!A:E,2,0)</f>
        <v>BYLION PBI-10001 PLS BOBİN Ø420 5X2,5 50M KAPASİTELİ (KABLOSUZ-PRİZSİZ) TURUNCU</v>
      </c>
      <c r="D310" s="13">
        <v>4434.4399999999996</v>
      </c>
      <c r="E310" s="6"/>
      <c r="F310" s="6">
        <v>1</v>
      </c>
      <c r="G310" s="9">
        <f>VLOOKUP(A310,STOKLAR!$A:$E,3,0)</f>
        <v>8683347711536</v>
      </c>
      <c r="H310" s="9" t="str">
        <f>VLOOKUP(A310,STOKLAR!$A:$E,4,0)</f>
        <v/>
      </c>
      <c r="I310" s="9" t="str">
        <f>VLOOKUP(A310,STOKLAR!$A:$E,5,0)</f>
        <v/>
      </c>
    </row>
    <row r="311" spans="1:9" ht="24.95" customHeight="1" x14ac:dyDescent="0.25">
      <c r="A311" s="7" t="s">
        <v>936</v>
      </c>
      <c r="B311" s="11" t="str">
        <f>MID(C311,7,11)</f>
        <v xml:space="preserve"> MBI-10001 </v>
      </c>
      <c r="C311" s="6" t="str">
        <f>VLOOKUP(A311,STOKLAR!A:E,2,0)</f>
        <v>BYLION MBI-10001 MTL BOBİN Ø463 5X2,5 100M KAPASİTELİ TURUNCU (KABLOSUZ-PRİZSİZ)</v>
      </c>
      <c r="D311" s="13">
        <v>7967.88</v>
      </c>
      <c r="E311" s="6"/>
      <c r="F311" s="6">
        <v>1</v>
      </c>
      <c r="G311" s="9">
        <f>VLOOKUP(A311,STOKLAR!$A:$E,3,0)</f>
        <v>8683347711628</v>
      </c>
      <c r="H311" s="9" t="str">
        <f>VLOOKUP(A311,STOKLAR!$A:$E,4,0)</f>
        <v/>
      </c>
      <c r="I311" s="9" t="str">
        <f>VLOOKUP(A311,STOKLAR!$A:$E,5,0)</f>
        <v/>
      </c>
    </row>
    <row r="312" spans="1:9" ht="24.95" customHeight="1" x14ac:dyDescent="0.25">
      <c r="A312" s="28" t="s">
        <v>2850</v>
      </c>
      <c r="B312" s="29"/>
      <c r="C312" s="29" t="e">
        <f>VLOOKUP(A312,STOKLAR!A:E,2,0)</f>
        <v>#N/A</v>
      </c>
      <c r="D312" s="29"/>
      <c r="E312" s="29"/>
      <c r="F312" s="29"/>
      <c r="G312" s="29" t="e">
        <f>VLOOKUP(A312,STOKLAR!$A:$E,3,0)</f>
        <v>#N/A</v>
      </c>
      <c r="H312" s="29" t="e">
        <f>VLOOKUP(A312,STOKLAR!$A:$E,4,0)</f>
        <v>#N/A</v>
      </c>
      <c r="I312" s="30" t="e">
        <f>VLOOKUP(A312,STOKLAR!$A:$E,5,0)</f>
        <v>#N/A</v>
      </c>
    </row>
    <row r="313" spans="1:9" ht="24.95" customHeight="1" x14ac:dyDescent="0.25">
      <c r="A313" s="7" t="s">
        <v>524</v>
      </c>
      <c r="B313" s="11" t="str">
        <f t="shared" si="3"/>
        <v xml:space="preserve"> BEC-10315-F</v>
      </c>
      <c r="C313" s="6" t="str">
        <f>VLOOKUP(A313,STOKLAR!A:E,2,0)</f>
        <v>BYLION BEC-10315-F IP44 F TYPE (SCHUKO) 3G1,5 10M TURUNCU KABLO</v>
      </c>
      <c r="D313" s="13">
        <v>1745</v>
      </c>
      <c r="E313" s="6"/>
      <c r="F313" s="6">
        <v>12</v>
      </c>
      <c r="G313" s="9">
        <f>VLOOKUP(A313,STOKLAR!$A:$E,3,0)</f>
        <v>8681682048935</v>
      </c>
      <c r="H313" s="9">
        <f>VLOOKUP(A313,STOKLAR!$A:$E,4,0)</f>
        <v>8683347702282</v>
      </c>
      <c r="I313" s="9" t="str">
        <f>VLOOKUP(A313,STOKLAR!$A:$E,5,0)</f>
        <v/>
      </c>
    </row>
    <row r="314" spans="1:9" ht="24.95" customHeight="1" x14ac:dyDescent="0.25">
      <c r="A314" s="7" t="s">
        <v>520</v>
      </c>
      <c r="B314" s="11" t="str">
        <f t="shared" si="3"/>
        <v xml:space="preserve"> BEC-20315-F</v>
      </c>
      <c r="C314" s="6" t="str">
        <f>VLOOKUP(A314,STOKLAR!A:E,2,0)</f>
        <v>BYLION BEC-20315-F IP44 F TYPE (SCHUKO) 3G1,5 20M TURUNCU KABLO</v>
      </c>
      <c r="D314" s="13">
        <v>2647</v>
      </c>
      <c r="E314" s="6"/>
      <c r="F314" s="6">
        <v>8</v>
      </c>
      <c r="G314" s="9">
        <f>VLOOKUP(A314,STOKLAR!$A:$E,3,0)</f>
        <v>8681682048959</v>
      </c>
      <c r="H314" s="9">
        <f>VLOOKUP(A314,STOKLAR!$A:$E,4,0)</f>
        <v>8683347702312</v>
      </c>
      <c r="I314" s="9" t="str">
        <f>VLOOKUP(A314,STOKLAR!$A:$E,5,0)</f>
        <v/>
      </c>
    </row>
    <row r="315" spans="1:9" ht="24.95" customHeight="1" x14ac:dyDescent="0.25">
      <c r="A315" s="7" t="s">
        <v>508</v>
      </c>
      <c r="B315" s="11" t="str">
        <f t="shared" si="3"/>
        <v xml:space="preserve"> BEC-10325-F</v>
      </c>
      <c r="C315" s="6" t="str">
        <f>VLOOKUP(A315,STOKLAR!A:E,2,0)</f>
        <v>BYLION BEC-10325-F IP44 F TYPE (SCHUKO) 3G2,5 10M TURUNCU KABLO</v>
      </c>
      <c r="D315" s="13">
        <v>2069</v>
      </c>
      <c r="E315" s="6"/>
      <c r="F315" s="6">
        <v>10</v>
      </c>
      <c r="G315" s="9">
        <f>VLOOKUP(A315,STOKLAR!$A:$E,3,0)</f>
        <v>8683347799824</v>
      </c>
      <c r="H315" s="9">
        <f>VLOOKUP(A315,STOKLAR!$A:$E,4,0)</f>
        <v>8683347702220</v>
      </c>
      <c r="I315" s="9" t="str">
        <f>VLOOKUP(A315,STOKLAR!$A:$E,5,0)</f>
        <v/>
      </c>
    </row>
    <row r="316" spans="1:9" ht="24.95" customHeight="1" x14ac:dyDescent="0.25">
      <c r="A316" s="7" t="s">
        <v>504</v>
      </c>
      <c r="B316" s="11" t="str">
        <f t="shared" si="3"/>
        <v xml:space="preserve"> BEC-20325-F</v>
      </c>
      <c r="C316" s="6" t="str">
        <f>VLOOKUP(A316,STOKLAR!A:E,2,0)</f>
        <v>BYLION BEC-20325-F IP44 F TYPE (SCHUKO) 3G2,5 20M TURUNCU KABLO</v>
      </c>
      <c r="D316" s="13">
        <v>3316</v>
      </c>
      <c r="E316" s="6"/>
      <c r="F316" s="6">
        <v>6</v>
      </c>
      <c r="G316" s="9">
        <f>VLOOKUP(A316,STOKLAR!$A:$E,3,0)</f>
        <v>8683347799848</v>
      </c>
      <c r="H316" s="9">
        <f>VLOOKUP(A316,STOKLAR!$A:$E,4,0)</f>
        <v>8683347702244</v>
      </c>
      <c r="I316" s="9" t="str">
        <f>VLOOKUP(A316,STOKLAR!$A:$E,5,0)</f>
        <v/>
      </c>
    </row>
    <row r="317" spans="1:9" ht="24.95" customHeight="1" x14ac:dyDescent="0.25">
      <c r="A317" s="28" t="s">
        <v>2851</v>
      </c>
      <c r="B317" s="29"/>
      <c r="C317" s="29" t="e">
        <f>VLOOKUP(A317,STOKLAR!A:E,2,0)</f>
        <v>#N/A</v>
      </c>
      <c r="D317" s="29"/>
      <c r="E317" s="29"/>
      <c r="F317" s="29"/>
      <c r="G317" s="29" t="e">
        <f>VLOOKUP(A317,STOKLAR!$A:$E,3,0)</f>
        <v>#N/A</v>
      </c>
      <c r="H317" s="29" t="e">
        <f>VLOOKUP(A317,STOKLAR!$A:$E,4,0)</f>
        <v>#N/A</v>
      </c>
      <c r="I317" s="30" t="e">
        <f>VLOOKUP(A317,STOKLAR!$A:$E,5,0)</f>
        <v>#N/A</v>
      </c>
    </row>
    <row r="318" spans="1:9" ht="24.95" customHeight="1" x14ac:dyDescent="0.25">
      <c r="A318" s="7" t="s">
        <v>58</v>
      </c>
      <c r="B318" s="11" t="str">
        <f>MID(C318,7,13)</f>
        <v xml:space="preserve"> 3WHS-10315-F</v>
      </c>
      <c r="C318" s="6" t="str">
        <f>VLOOKUP(A318,STOKLAR!A:E,2,0)</f>
        <v>BYLION 3WHS-10315-F IP44 F TYPE (SCHUKO) 3G1,5 10M TURUNCU KABLO</v>
      </c>
      <c r="D318" s="13">
        <v>2278.56</v>
      </c>
      <c r="E318" s="6"/>
      <c r="F318" s="6">
        <v>8</v>
      </c>
      <c r="G318" s="9">
        <f>VLOOKUP(A318,STOKLAR!$A:$E,3,0)</f>
        <v>8683347709915</v>
      </c>
      <c r="H318" s="9">
        <f>VLOOKUP(A318,STOKLAR!$A:$E,4,0)</f>
        <v>8683347711352</v>
      </c>
      <c r="I318" s="9" t="str">
        <f>VLOOKUP(A318,STOKLAR!$A:$E,5,0)</f>
        <v/>
      </c>
    </row>
    <row r="319" spans="1:9" ht="24.95" customHeight="1" x14ac:dyDescent="0.25">
      <c r="A319" s="7" t="s">
        <v>56</v>
      </c>
      <c r="B319" s="11" t="str">
        <f t="shared" ref="B319:B321" si="4">MID(C319,7,13)</f>
        <v xml:space="preserve"> 3WHS-20315-F</v>
      </c>
      <c r="C319" s="6" t="str">
        <f>VLOOKUP(A319,STOKLAR!A:E,2,0)</f>
        <v>BYLION 3WHS-20315-F IP44 F TYPE (SCHUKO) 3G1,5 20M TURUNCU KABLO</v>
      </c>
      <c r="D319" s="13">
        <v>3167.45</v>
      </c>
      <c r="E319" s="6"/>
      <c r="F319" s="6">
        <v>6</v>
      </c>
      <c r="G319" s="9">
        <f>VLOOKUP(A319,STOKLAR!$A:$E,3,0)</f>
        <v>8683347709922</v>
      </c>
      <c r="H319" s="9">
        <f>VLOOKUP(A319,STOKLAR!$A:$E,4,0)</f>
        <v>8683347715091</v>
      </c>
      <c r="I319" s="9" t="str">
        <f>VLOOKUP(A319,STOKLAR!$A:$E,5,0)</f>
        <v/>
      </c>
    </row>
    <row r="320" spans="1:9" ht="24.95" customHeight="1" x14ac:dyDescent="0.25">
      <c r="A320" s="7" t="s">
        <v>52</v>
      </c>
      <c r="B320" s="11" t="str">
        <f t="shared" si="4"/>
        <v xml:space="preserve"> 3WHS-10325-F</v>
      </c>
      <c r="C320" s="6" t="str">
        <f>VLOOKUP(A320,STOKLAR!A:E,2,0)</f>
        <v>BYLION 3WHS-10325-F IP44 F TYPE (SCHUKO) 3G2,5 10M TURUNCU KABLO</v>
      </c>
      <c r="D320" s="13">
        <v>2635.4</v>
      </c>
      <c r="E320" s="6"/>
      <c r="F320" s="6">
        <v>8</v>
      </c>
      <c r="G320" s="9">
        <f>VLOOKUP(A320,STOKLAR!$A:$E,3,0)</f>
        <v>8683347709939</v>
      </c>
      <c r="H320" s="9">
        <f>VLOOKUP(A320,STOKLAR!$A:$E,4,0)</f>
        <v>8683347711369</v>
      </c>
      <c r="I320" s="9" t="str">
        <f>VLOOKUP(A320,STOKLAR!$A:$E,5,0)</f>
        <v/>
      </c>
    </row>
    <row r="321" spans="1:9" ht="24.95" customHeight="1" x14ac:dyDescent="0.25">
      <c r="A321" s="7" t="s">
        <v>50</v>
      </c>
      <c r="B321" s="11" t="str">
        <f t="shared" si="4"/>
        <v xml:space="preserve"> 3WHS-20325-F</v>
      </c>
      <c r="C321" s="6" t="str">
        <f>VLOOKUP(A321,STOKLAR!A:E,2,0)</f>
        <v>BYLION 3WHS-20325-F IP44 F TYPE(SCHUKO) 3G2,5 20M TURUNCU KABLO</v>
      </c>
      <c r="D321" s="13">
        <v>3881.13</v>
      </c>
      <c r="E321" s="6"/>
      <c r="F321" s="6">
        <v>6</v>
      </c>
      <c r="G321" s="9">
        <f>VLOOKUP(A321,STOKLAR!$A:$E,3,0)</f>
        <v>8683347709946</v>
      </c>
      <c r="H321" s="9">
        <f>VLOOKUP(A321,STOKLAR!$A:$E,4,0)</f>
        <v>8683347711017</v>
      </c>
      <c r="I321" s="9" t="str">
        <f>VLOOKUP(A321,STOKLAR!$A:$E,5,0)</f>
        <v/>
      </c>
    </row>
    <row r="322" spans="1:9" ht="24.95" customHeight="1" x14ac:dyDescent="0.25">
      <c r="A322" s="28" t="s">
        <v>2852</v>
      </c>
      <c r="B322" s="29"/>
      <c r="C322" s="29"/>
      <c r="D322" s="29"/>
      <c r="E322" s="29"/>
      <c r="F322" s="29"/>
      <c r="G322" s="29" t="e">
        <f>VLOOKUP(A322,STOKLAR!$A:$E,3,0)</f>
        <v>#N/A</v>
      </c>
      <c r="H322" s="29" t="e">
        <f>VLOOKUP(A322,STOKLAR!$A:$E,4,0)</f>
        <v>#N/A</v>
      </c>
      <c r="I322" s="30" t="e">
        <f>VLOOKUP(A322,STOKLAR!$A:$E,5,0)</f>
        <v>#N/A</v>
      </c>
    </row>
    <row r="323" spans="1:9" ht="24.95" customHeight="1" x14ac:dyDescent="0.25">
      <c r="A323" s="7" t="s">
        <v>364</v>
      </c>
      <c r="B323" s="11" t="str">
        <f>MID(C323,7,13)</f>
        <v xml:space="preserve"> 3WAY-10325-F</v>
      </c>
      <c r="C323" s="6" t="str">
        <f>VLOOKUP(A323,STOKLAR!A:E,2,0)</f>
        <v>BYLION 3WAY-10325-F IP44 F TYPE (SCHUKO) 3G2,5 10M TURUNCU KABLO</v>
      </c>
      <c r="D323" s="13">
        <v>2458</v>
      </c>
      <c r="E323" s="6"/>
      <c r="F323" s="6">
        <v>6</v>
      </c>
      <c r="G323" s="9">
        <f>VLOOKUP(A323,STOKLAR!$A:$E,3,0)</f>
        <v>8681682048423</v>
      </c>
      <c r="H323" s="9">
        <f>VLOOKUP(A323,STOKLAR!$A:$E,4,0)</f>
        <v>8683347700684</v>
      </c>
      <c r="I323" s="9" t="str">
        <f>VLOOKUP(A323,STOKLAR!$A:$E,5,0)</f>
        <v/>
      </c>
    </row>
    <row r="324" spans="1:9" ht="24.95" customHeight="1" x14ac:dyDescent="0.25">
      <c r="A324" s="7" t="s">
        <v>360</v>
      </c>
      <c r="B324" s="11" t="str">
        <f>MID(C324,7,13)</f>
        <v xml:space="preserve"> 3WAY-20325-F</v>
      </c>
      <c r="C324" s="6" t="str">
        <f>VLOOKUP(A324,STOKLAR!A:E,2,0)</f>
        <v>BYLION 3WAY-20325-F IP44 F TYPE (SCHUKO) 3G2,5 20M TURUNCU KABLO</v>
      </c>
      <c r="D324" s="13">
        <v>3565</v>
      </c>
      <c r="E324" s="6"/>
      <c r="F324" s="6">
        <v>5</v>
      </c>
      <c r="G324" s="9">
        <f>VLOOKUP(A324,STOKLAR!$A:$E,3,0)</f>
        <v>8681682048430</v>
      </c>
      <c r="H324" s="9">
        <f>VLOOKUP(A324,STOKLAR!$A:$E,4,0)</f>
        <v>8683347700721</v>
      </c>
      <c r="I324" s="9" t="str">
        <f>VLOOKUP(A324,STOKLAR!$A:$E,5,0)</f>
        <v/>
      </c>
    </row>
    <row r="325" spans="1:9" ht="24.95" customHeight="1" x14ac:dyDescent="0.25">
      <c r="A325" s="28" t="s">
        <v>2853</v>
      </c>
      <c r="B325" s="29"/>
      <c r="C325" s="29" t="e">
        <f>VLOOKUP(A325,STOKLAR!A:E,2,0)</f>
        <v>#N/A</v>
      </c>
      <c r="D325" s="29"/>
      <c r="E325" s="29"/>
      <c r="F325" s="29"/>
      <c r="G325" s="29" t="e">
        <f>VLOOKUP(A325,STOKLAR!$A:$E,3,0)</f>
        <v>#N/A</v>
      </c>
      <c r="H325" s="29" t="e">
        <f>VLOOKUP(A325,STOKLAR!$A:$E,4,0)</f>
        <v>#N/A</v>
      </c>
      <c r="I325" s="30" t="e">
        <f>VLOOKUP(A325,STOKLAR!$A:$E,5,0)</f>
        <v>#N/A</v>
      </c>
    </row>
    <row r="326" spans="1:9" ht="24.95" customHeight="1" x14ac:dyDescent="0.25">
      <c r="A326" s="7" t="s">
        <v>436</v>
      </c>
      <c r="B326" s="11" t="str">
        <f>MID(C326,7,10)</f>
        <v xml:space="preserve"> CW-10000 </v>
      </c>
      <c r="C326" s="6" t="str">
        <f>VLOOKUP(A326,STOKLAR!A:E,2,0)</f>
        <v>BYLION CW-10000 TURUNCU</v>
      </c>
      <c r="D326" s="13">
        <v>140</v>
      </c>
      <c r="E326" s="6"/>
      <c r="F326" s="6">
        <v>60</v>
      </c>
      <c r="G326" s="9">
        <f>VLOOKUP(A326,STOKLAR!$A:$E,3,0)</f>
        <v>8683347797790</v>
      </c>
      <c r="H326" s="9" t="str">
        <f>VLOOKUP(A326,STOKLAR!$A:$E,4,0)</f>
        <v/>
      </c>
      <c r="I326" s="9" t="str">
        <f>VLOOKUP(A326,STOKLAR!$A:$E,5,0)</f>
        <v/>
      </c>
    </row>
    <row r="327" spans="1:9" ht="24.95" customHeight="1" x14ac:dyDescent="0.25">
      <c r="A327" s="7" t="s">
        <v>434</v>
      </c>
      <c r="B327" s="11" t="str">
        <f t="shared" si="3"/>
        <v xml:space="preserve"> CW-10315-F </v>
      </c>
      <c r="C327" s="6" t="str">
        <f>VLOOKUP(A327,STOKLAR!A:E,2,0)</f>
        <v>BYLION CW-10315-F IP44 F TYPE (SCHUKO) 3G1,5 10M TURUNCU KABLO</v>
      </c>
      <c r="D327" s="13">
        <v>1745</v>
      </c>
      <c r="E327" s="6"/>
      <c r="F327" s="6">
        <v>5</v>
      </c>
      <c r="G327" s="9">
        <f>VLOOKUP(A327,STOKLAR!$A:$E,3,0)</f>
        <v>8683347700929</v>
      </c>
      <c r="H327" s="9">
        <f>VLOOKUP(A327,STOKLAR!$A:$E,4,0)</f>
        <v>8683347715107</v>
      </c>
      <c r="I327" s="9" t="str">
        <f>VLOOKUP(A327,STOKLAR!$A:$E,5,0)</f>
        <v/>
      </c>
    </row>
    <row r="328" spans="1:9" ht="24.95" customHeight="1" x14ac:dyDescent="0.25">
      <c r="A328" s="7" t="s">
        <v>432</v>
      </c>
      <c r="B328" s="11" t="str">
        <f t="shared" si="3"/>
        <v xml:space="preserve"> CW-20315-F </v>
      </c>
      <c r="C328" s="6" t="str">
        <f>VLOOKUP(A328,STOKLAR!A:E,2,0)</f>
        <v>BYLION CW-20315-F IP44 F TYPE (SCHUKO) 3G1,5 20M TURUNCU KABLO</v>
      </c>
      <c r="D328" s="13">
        <v>2647</v>
      </c>
      <c r="E328" s="6"/>
      <c r="F328" s="6">
        <v>4</v>
      </c>
      <c r="G328" s="9">
        <f>VLOOKUP(A328,STOKLAR!$A:$E,3,0)</f>
        <v>8683347700943</v>
      </c>
      <c r="H328" s="9">
        <f>VLOOKUP(A328,STOKLAR!$A:$E,4,0)</f>
        <v>8683347715114</v>
      </c>
      <c r="I328" s="9" t="str">
        <f>VLOOKUP(A328,STOKLAR!$A:$E,5,0)</f>
        <v/>
      </c>
    </row>
    <row r="329" spans="1:9" ht="24.95" customHeight="1" x14ac:dyDescent="0.25">
      <c r="A329" s="28"/>
      <c r="B329" s="29"/>
      <c r="C329" s="29"/>
      <c r="D329" s="29"/>
      <c r="E329" s="29"/>
      <c r="F329" s="29"/>
      <c r="G329" s="29" t="e">
        <f>VLOOKUP(A329,STOKLAR!$A:$E,3,0)</f>
        <v>#N/A</v>
      </c>
      <c r="H329" s="29" t="e">
        <f>VLOOKUP(A329,STOKLAR!$A:$E,4,0)</f>
        <v>#N/A</v>
      </c>
      <c r="I329" s="30" t="e">
        <f>VLOOKUP(A329,STOKLAR!$A:$E,5,0)</f>
        <v>#N/A</v>
      </c>
    </row>
    <row r="330" spans="1:9" ht="45.75" customHeight="1" x14ac:dyDescent="0.25">
      <c r="A330" s="31" t="s">
        <v>2906</v>
      </c>
      <c r="B330" s="32"/>
      <c r="C330" s="32"/>
      <c r="D330" s="32"/>
      <c r="E330" s="32"/>
      <c r="F330" s="32"/>
      <c r="G330" s="32"/>
      <c r="H330" s="32"/>
      <c r="I330" s="33"/>
    </row>
    <row r="331" spans="1:9" ht="24.95" customHeight="1" x14ac:dyDescent="0.25">
      <c r="A331" s="28" t="s">
        <v>2854</v>
      </c>
      <c r="B331" s="29"/>
      <c r="C331" s="29"/>
      <c r="D331" s="29"/>
      <c r="E331" s="29"/>
      <c r="F331" s="29"/>
      <c r="G331" s="29" t="e">
        <f>VLOOKUP(A331,STOKLAR!$A:$E,3,0)</f>
        <v>#N/A</v>
      </c>
      <c r="H331" s="29" t="e">
        <f>VLOOKUP(A331,STOKLAR!$A:$E,4,0)</f>
        <v>#N/A</v>
      </c>
      <c r="I331" s="30" t="e">
        <f>VLOOKUP(A331,STOKLAR!$A:$E,5,0)</f>
        <v>#N/A</v>
      </c>
    </row>
    <row r="332" spans="1:9" ht="24.95" customHeight="1" x14ac:dyDescent="0.25">
      <c r="A332" s="7" t="s">
        <v>1048</v>
      </c>
      <c r="B332" s="10" t="s">
        <v>2735</v>
      </c>
      <c r="C332" s="6" t="str">
        <f>VLOOKUP(A332,STOKLAR!A:E,2,0)</f>
        <v>BYLION TLF-03310-F PLS BOBİN Ø170 IP20 F TYPE (SCHUKO) 3G1 03M SARI KABLO B-H05VV-F</v>
      </c>
      <c r="D332" s="13">
        <v>2067</v>
      </c>
      <c r="E332" s="6"/>
      <c r="F332" s="6">
        <v>16</v>
      </c>
      <c r="G332" s="9">
        <f>VLOOKUP(A332,STOKLAR!$A:$E,3,0)</f>
        <v>8683347706051</v>
      </c>
      <c r="H332" s="9" t="str">
        <f>VLOOKUP(A332,STOKLAR!$A:$E,4,0)</f>
        <v/>
      </c>
      <c r="I332" s="9" t="str">
        <f>VLOOKUP(A332,STOKLAR!$A:$E,5,0)</f>
        <v/>
      </c>
    </row>
    <row r="333" spans="1:9" ht="24.95" customHeight="1" x14ac:dyDescent="0.25">
      <c r="A333" s="28" t="s">
        <v>2855</v>
      </c>
      <c r="B333" s="29"/>
      <c r="C333" s="29" t="e">
        <f>VLOOKUP(A333,STOKLAR!A:E,2,0)</f>
        <v>#N/A</v>
      </c>
      <c r="D333" s="29"/>
      <c r="E333" s="29"/>
      <c r="F333" s="29"/>
      <c r="G333" s="29" t="e">
        <f>VLOOKUP(A333,STOKLAR!$A:$E,3,0)</f>
        <v>#N/A</v>
      </c>
      <c r="H333" s="29" t="e">
        <f>VLOOKUP(A333,STOKLAR!$A:$E,4,0)</f>
        <v>#N/A</v>
      </c>
      <c r="I333" s="30" t="e">
        <f>VLOOKUP(A333,STOKLAR!$A:$E,5,0)</f>
        <v>#N/A</v>
      </c>
    </row>
    <row r="334" spans="1:9" ht="24.95" customHeight="1" x14ac:dyDescent="0.25">
      <c r="A334" s="7" t="s">
        <v>1438</v>
      </c>
      <c r="B334" s="10" t="s">
        <v>2736</v>
      </c>
      <c r="C334" s="6" t="str">
        <f>VLOOKUP(A334,STOKLAR!A:E,2,0)</f>
        <v>BYLION PHE-05310-F PLS BOBİN Ø175 IP20 F TYPE (SCHUKO) 3G1 05M SARI KABLO B-H05VV-F</v>
      </c>
      <c r="D334" s="13">
        <v>2044</v>
      </c>
      <c r="E334" s="6"/>
      <c r="F334" s="6">
        <v>8</v>
      </c>
      <c r="G334" s="9">
        <f>VLOOKUP(A334,STOKLAR!$A:$E,3,0)</f>
        <v>8683347705788</v>
      </c>
      <c r="H334" s="9">
        <v>8683347716135</v>
      </c>
      <c r="I334" s="9" t="str">
        <f>VLOOKUP(A334,STOKLAR!$A:$E,5,0)</f>
        <v/>
      </c>
    </row>
    <row r="335" spans="1:9" ht="24.95" customHeight="1" x14ac:dyDescent="0.25">
      <c r="A335" s="7" t="s">
        <v>1060</v>
      </c>
      <c r="B335" s="10" t="s">
        <v>2737</v>
      </c>
      <c r="C335" s="6" t="str">
        <f>VLOOKUP(A335,STOKLAR!A:E,2,0)</f>
        <v>BYLION PHE-05310-F USB/C PLS BOBİN Ø175 IP20 F TYPE (SCHUKO) 3G1 05M SARI KABLO B-H05VV-F</v>
      </c>
      <c r="D335" s="13">
        <v>2536</v>
      </c>
      <c r="E335" s="6"/>
      <c r="F335" s="6">
        <v>8</v>
      </c>
      <c r="G335" s="9">
        <f>VLOOKUP(A335,STOKLAR!$A:$E,3,0)</f>
        <v>8683347706020</v>
      </c>
      <c r="H335" s="9">
        <v>8683347716142</v>
      </c>
      <c r="I335" s="9" t="str">
        <f>VLOOKUP(A335,STOKLAR!$A:$E,5,0)</f>
        <v/>
      </c>
    </row>
    <row r="336" spans="1:9" ht="24.95" customHeight="1" x14ac:dyDescent="0.25">
      <c r="A336" s="7" t="s">
        <v>1446</v>
      </c>
      <c r="B336" s="10" t="s">
        <v>2736</v>
      </c>
      <c r="C336" s="6" t="str">
        <f>VLOOKUP(A336,STOKLAR!A:E,2,0)</f>
        <v>BYLION PHE-05310-F PLS BOBİN Ø175 IP20 F TYPE (SCHUKO) 3G1 05M SİYAH KABLO B-H05VV-F</v>
      </c>
      <c r="D336" s="13">
        <v>2044</v>
      </c>
      <c r="E336" s="6"/>
      <c r="F336" s="6">
        <v>8</v>
      </c>
      <c r="G336" s="9">
        <f>VLOOKUP(A336,STOKLAR!$A:$E,3,0)</f>
        <v>8683347705771</v>
      </c>
      <c r="H336" s="9">
        <f>VLOOKUP(A336,STOKLAR!$A:$E,4,0)</f>
        <v>8683347705740</v>
      </c>
      <c r="I336" s="9" t="str">
        <f>VLOOKUP(A336,STOKLAR!$A:$E,5,0)</f>
        <v/>
      </c>
    </row>
    <row r="337" spans="1:9" ht="24.95" customHeight="1" x14ac:dyDescent="0.25">
      <c r="A337" s="7" t="s">
        <v>1064</v>
      </c>
      <c r="B337" s="10" t="s">
        <v>2737</v>
      </c>
      <c r="C337" s="6" t="str">
        <f>VLOOKUP(A337,STOKLAR!A:E,2,0)</f>
        <v>BYLION PHE-05310-F USB/C PLS BOBİN Ø175 IP20 F TYPE(SCHUKO) 3G1 05M SİYAH KABLO B-H05VV-F</v>
      </c>
      <c r="D337" s="13">
        <v>2536</v>
      </c>
      <c r="E337" s="6"/>
      <c r="F337" s="6">
        <v>8</v>
      </c>
      <c r="G337" s="9">
        <f>VLOOKUP(A337,STOKLAR!$A:$E,3,0)</f>
        <v>8683347707409</v>
      </c>
      <c r="H337" s="9">
        <v>8683347716159</v>
      </c>
      <c r="I337" s="9" t="str">
        <f>VLOOKUP(A337,STOKLAR!$A:$E,5,0)</f>
        <v/>
      </c>
    </row>
    <row r="338" spans="1:9" ht="24.95" customHeight="1" x14ac:dyDescent="0.25">
      <c r="A338" s="7" t="s">
        <v>1436</v>
      </c>
      <c r="B338" s="10" t="s">
        <v>2736</v>
      </c>
      <c r="C338" s="6" t="str">
        <f>VLOOKUP(A338,STOKLAR!A:E,2,0)</f>
        <v>BYLION PHE-05310-F PLS BOBİN Ø175 IP20 F TYPE (SCHUKO) 3G1 05M BEYAZ KABLO B-H05VV-F</v>
      </c>
      <c r="D338" s="13">
        <v>2044</v>
      </c>
      <c r="E338" s="6"/>
      <c r="F338" s="6">
        <v>8</v>
      </c>
      <c r="G338" s="9">
        <f>VLOOKUP(A338,STOKLAR!$A:$E,3,0)</f>
        <v>8683347705795</v>
      </c>
      <c r="H338" s="9">
        <v>8683347716166</v>
      </c>
      <c r="I338" s="9" t="str">
        <f>VLOOKUP(A338,STOKLAR!$A:$E,5,0)</f>
        <v/>
      </c>
    </row>
    <row r="339" spans="1:9" ht="24.95" customHeight="1" x14ac:dyDescent="0.25">
      <c r="A339" s="7" t="s">
        <v>1058</v>
      </c>
      <c r="B339" s="10" t="s">
        <v>2737</v>
      </c>
      <c r="C339" s="6" t="str">
        <f>VLOOKUP(A339,STOKLAR!A:E,2,0)</f>
        <v>BYLION PHE-05310-F USB/C PLS BOBİN Ø175 IP20 F TYPE(SCHUKO) 3G1 05M BEYAZ KABLO B-H05VV-F</v>
      </c>
      <c r="D339" s="13">
        <v>2536</v>
      </c>
      <c r="E339" s="6"/>
      <c r="F339" s="6">
        <v>8</v>
      </c>
      <c r="G339" s="9">
        <f>VLOOKUP(A339,STOKLAR!$A:$E,3,0)</f>
        <v>8683347706037</v>
      </c>
      <c r="H339" s="9">
        <v>8683347716173</v>
      </c>
      <c r="I339" s="9" t="str">
        <f>VLOOKUP(A339,STOKLAR!$A:$E,5,0)</f>
        <v/>
      </c>
    </row>
    <row r="340" spans="1:9" ht="24.95" customHeight="1" x14ac:dyDescent="0.25">
      <c r="A340" s="28" t="s">
        <v>2856</v>
      </c>
      <c r="B340" s="29"/>
      <c r="C340" s="29" t="e">
        <f>VLOOKUP(A340,STOKLAR!A:E,2,0)</f>
        <v>#N/A</v>
      </c>
      <c r="D340" s="29"/>
      <c r="E340" s="29"/>
      <c r="F340" s="29"/>
      <c r="G340" s="29" t="e">
        <f>VLOOKUP(A340,STOKLAR!$A:$E,3,0)</f>
        <v>#N/A</v>
      </c>
      <c r="H340" s="29" t="e">
        <f>VLOOKUP(A340,STOKLAR!$A:$E,4,0)</f>
        <v>#N/A</v>
      </c>
      <c r="I340" s="30" t="e">
        <f>VLOOKUP(A340,STOKLAR!$A:$E,5,0)</f>
        <v>#N/A</v>
      </c>
    </row>
    <row r="341" spans="1:9" ht="24.95" customHeight="1" x14ac:dyDescent="0.25">
      <c r="A341" s="7" t="s">
        <v>1162</v>
      </c>
      <c r="B341" s="10" t="str">
        <f>MID(C341,7,12)</f>
        <v xml:space="preserve"> PKE-10315-F</v>
      </c>
      <c r="C341" s="6" t="str">
        <f>VLOOKUP(A341,STOKLAR!A:E,2,0)</f>
        <v>BYLION PKE-10315-F PLS BOBİN Ø236 IP20 F TYPE (SCHUKO) 3G1,5 10M SARI KABLO B-H05VV-F</v>
      </c>
      <c r="D341" s="13">
        <v>3600</v>
      </c>
      <c r="E341" s="6"/>
      <c r="F341" s="6">
        <v>3</v>
      </c>
      <c r="G341" s="9">
        <f>VLOOKUP(A341,STOKLAR!$A:$E,3,0)</f>
        <v>8683347705184</v>
      </c>
      <c r="H341" s="9">
        <f>VLOOKUP(A341,STOKLAR!$A:$E,4,0)</f>
        <v>8683347705191</v>
      </c>
      <c r="I341" s="9" t="str">
        <f>VLOOKUP(A341,STOKLAR!$A:$E,5,0)</f>
        <v/>
      </c>
    </row>
    <row r="342" spans="1:9" ht="24.95" customHeight="1" x14ac:dyDescent="0.25">
      <c r="A342" s="7" t="s">
        <v>1068</v>
      </c>
      <c r="B342" s="10" t="str">
        <f t="shared" ref="B342" si="5">MID(C342,7,12)</f>
        <v xml:space="preserve"> PKP-10315-F</v>
      </c>
      <c r="C342" s="6" t="str">
        <f>VLOOKUP(A342,STOKLAR!A:E,2,0)</f>
        <v>BYLION PKP-10315-F PLS BOBİN Ø236 IP44 F TYPE (SCHUKO) 3G1,5 10M SARI KABLO B-H05VV-F</v>
      </c>
      <c r="D342" s="13">
        <v>3750</v>
      </c>
      <c r="E342" s="6"/>
      <c r="F342" s="6">
        <v>3</v>
      </c>
      <c r="G342" s="9">
        <f>VLOOKUP(A342,STOKLAR!$A:$E,3,0)</f>
        <v>8683347706006</v>
      </c>
      <c r="H342" s="9">
        <f>VLOOKUP(A342,STOKLAR!$A:$E,4,0)</f>
        <v>8683347715787</v>
      </c>
      <c r="I342" s="9" t="str">
        <f>VLOOKUP(A342,STOKLAR!$A:$E,5,0)</f>
        <v/>
      </c>
    </row>
    <row r="343" spans="1:9" ht="24.95" customHeight="1" x14ac:dyDescent="0.25">
      <c r="A343" s="28" t="s">
        <v>2857</v>
      </c>
      <c r="B343" s="29"/>
      <c r="C343" s="29" t="e">
        <f>VLOOKUP(A343,STOKLAR!A:E,2,0)</f>
        <v>#N/A</v>
      </c>
      <c r="D343" s="29"/>
      <c r="E343" s="29"/>
      <c r="F343" s="29"/>
      <c r="G343" s="29" t="e">
        <f>VLOOKUP(A343,STOKLAR!$A:$E,3,0)</f>
        <v>#N/A</v>
      </c>
      <c r="H343" s="29" t="e">
        <f>VLOOKUP(A343,STOKLAR!$A:$E,4,0)</f>
        <v>#N/A</v>
      </c>
      <c r="I343" s="30" t="e">
        <f>VLOOKUP(A343,STOKLAR!$A:$E,5,0)</f>
        <v>#N/A</v>
      </c>
    </row>
    <row r="344" spans="1:9" ht="24.95" customHeight="1" x14ac:dyDescent="0.25">
      <c r="A344" s="7" t="s">
        <v>1544</v>
      </c>
      <c r="B344" s="10" t="s">
        <v>2858</v>
      </c>
      <c r="C344" s="6" t="str">
        <f>VLOOKUP(A344,STOKLAR!A:E,2,0)</f>
        <v>BYLION PSE-25315-F PLS BOBİN Ø240 IP20 F TYPE (SCHUKO) 3G1,5 25M SARI KABLO B-H05VV-F</v>
      </c>
      <c r="D344" s="13">
        <v>7105</v>
      </c>
      <c r="E344" s="6"/>
      <c r="F344" s="6">
        <v>1</v>
      </c>
      <c r="G344" s="9">
        <f>VLOOKUP(A344,STOKLAR!$A:$E,3,0)</f>
        <v>8683347705177</v>
      </c>
      <c r="H344" s="9" t="str">
        <f>VLOOKUP(A344,STOKLAR!$A:$E,4,0)</f>
        <v/>
      </c>
      <c r="I344" s="9" t="str">
        <f>VLOOKUP(A344,STOKLAR!$A:$E,5,0)</f>
        <v/>
      </c>
    </row>
    <row r="345" spans="1:9" ht="24.95" customHeight="1" x14ac:dyDescent="0.25">
      <c r="A345" s="28" t="s">
        <v>2859</v>
      </c>
      <c r="B345" s="29"/>
      <c r="C345" s="29" t="e">
        <f>VLOOKUP(A345,STOKLAR!A:E,2,0)</f>
        <v>#N/A</v>
      </c>
      <c r="D345" s="29"/>
      <c r="E345" s="29"/>
      <c r="F345" s="29"/>
      <c r="G345" s="29" t="e">
        <f>VLOOKUP(A345,STOKLAR!$A:$E,3,0)</f>
        <v>#N/A</v>
      </c>
      <c r="H345" s="29" t="e">
        <f>VLOOKUP(A345,STOKLAR!$A:$E,4,0)</f>
        <v>#N/A</v>
      </c>
      <c r="I345" s="30" t="e">
        <f>VLOOKUP(A345,STOKLAR!$A:$E,5,0)</f>
        <v>#N/A</v>
      </c>
    </row>
    <row r="346" spans="1:9" ht="24.95" customHeight="1" x14ac:dyDescent="0.25">
      <c r="A346" s="7" t="s">
        <v>1500</v>
      </c>
      <c r="B346" s="10" t="s">
        <v>2860</v>
      </c>
      <c r="C346" s="6" t="str">
        <f>VLOOKUP(A346,STOKLAR!A:E,2,0)</f>
        <v>BYLION PSP-25315-F PLS BOBİN Ø240 IP44 F TYPE (SCHUKO) 3G1,5 25M SARI KABLO B-H05VV-F</v>
      </c>
      <c r="D346" s="13">
        <v>7255</v>
      </c>
      <c r="E346" s="6"/>
      <c r="F346" s="6">
        <v>1</v>
      </c>
      <c r="G346" s="9">
        <f>VLOOKUP(A346,STOKLAR!$A:$E,3,0)</f>
        <v>8683347705061</v>
      </c>
      <c r="H346" s="9" t="str">
        <f>VLOOKUP(A346,STOKLAR!$A:$E,4,0)</f>
        <v/>
      </c>
      <c r="I346" s="9" t="str">
        <f>VLOOKUP(A346,STOKLAR!$A:$E,5,0)</f>
        <v/>
      </c>
    </row>
    <row r="347" spans="1:9" ht="24.95" customHeight="1" x14ac:dyDescent="0.25">
      <c r="A347" s="28" t="s">
        <v>2861</v>
      </c>
      <c r="B347" s="29"/>
      <c r="C347" s="29" t="e">
        <f>VLOOKUP(A347,STOKLAR!A:E,2,0)</f>
        <v>#N/A</v>
      </c>
      <c r="D347" s="29"/>
      <c r="E347" s="29"/>
      <c r="F347" s="29"/>
      <c r="G347" s="29" t="e">
        <f>VLOOKUP(A347,STOKLAR!$A:$E,3,0)</f>
        <v>#N/A</v>
      </c>
      <c r="H347" s="29" t="e">
        <f>VLOOKUP(A347,STOKLAR!$A:$E,4,0)</f>
        <v>#N/A</v>
      </c>
      <c r="I347" s="30" t="e">
        <f>VLOOKUP(A347,STOKLAR!$A:$E,5,0)</f>
        <v>#N/A</v>
      </c>
    </row>
    <row r="348" spans="1:9" ht="24.95" customHeight="1" x14ac:dyDescent="0.25">
      <c r="A348" s="7" t="s">
        <v>2169</v>
      </c>
      <c r="B348" s="10" t="str">
        <f t="shared" ref="B348:B352" si="6">MID(C348,7,12)</f>
        <v xml:space="preserve"> PMG-27315-F</v>
      </c>
      <c r="C348" s="6" t="str">
        <f>VLOOKUP(A348,STOKLAR!A:E,2,0)</f>
        <v>BYLION PMG-27315-F PLS BOBİN Ø280 IP44 F TYPE(SCHUKO) 3G1,5 25+2M SARI KABLO B-H05VV-F</v>
      </c>
      <c r="D348" s="13">
        <v>8216</v>
      </c>
      <c r="E348" s="6"/>
      <c r="F348" s="6">
        <v>1</v>
      </c>
      <c r="G348" s="9">
        <f>VLOOKUP(A348,STOKLAR!$A:$E,3,0)</f>
        <v>8683347705382</v>
      </c>
      <c r="H348" s="9" t="str">
        <f>VLOOKUP(A348,STOKLAR!$A:$E,4,0)</f>
        <v/>
      </c>
      <c r="I348" s="9" t="str">
        <f>VLOOKUP(A348,STOKLAR!$A:$E,5,0)</f>
        <v/>
      </c>
    </row>
    <row r="349" spans="1:9" ht="24.95" customHeight="1" x14ac:dyDescent="0.25">
      <c r="A349" s="7" t="s">
        <v>2167</v>
      </c>
      <c r="B349" s="10" t="str">
        <f t="shared" si="6"/>
        <v xml:space="preserve"> PMG-52315-F</v>
      </c>
      <c r="C349" s="6" t="str">
        <f>VLOOKUP(A349,STOKLAR!A:E,2,0)</f>
        <v>BYLION PMG-52315-F PLS BOBİN Ø280 IP44 F TYPE(SCHUKO) 3G1,5 50+2M SARI KABLO B-H05VV-F</v>
      </c>
      <c r="D349" s="13">
        <v>13262</v>
      </c>
      <c r="E349" s="6"/>
      <c r="F349" s="6">
        <v>1</v>
      </c>
      <c r="G349" s="9">
        <f>VLOOKUP(A349,STOKLAR!$A:$E,3,0)</f>
        <v>8683347705399</v>
      </c>
      <c r="H349" s="9" t="str">
        <f>VLOOKUP(A349,STOKLAR!$A:$E,4,0)</f>
        <v/>
      </c>
      <c r="I349" s="9" t="str">
        <f>VLOOKUP(A349,STOKLAR!$A:$E,5,0)</f>
        <v/>
      </c>
    </row>
    <row r="350" spans="1:9" ht="24.95" customHeight="1" x14ac:dyDescent="0.25">
      <c r="A350" s="28" t="s">
        <v>2862</v>
      </c>
      <c r="B350" s="29"/>
      <c r="C350" s="29" t="e">
        <f>VLOOKUP(A350,STOKLAR!A:E,2,0)</f>
        <v>#N/A</v>
      </c>
      <c r="D350" s="29"/>
      <c r="E350" s="29"/>
      <c r="F350" s="29"/>
      <c r="G350" s="29" t="e">
        <f>VLOOKUP(A350,STOKLAR!$A:$E,3,0)</f>
        <v>#N/A</v>
      </c>
      <c r="H350" s="29" t="e">
        <f>VLOOKUP(A350,STOKLAR!$A:$E,4,0)</f>
        <v>#N/A</v>
      </c>
      <c r="I350" s="30" t="e">
        <f>VLOOKUP(A350,STOKLAR!$A:$E,5,0)</f>
        <v>#N/A</v>
      </c>
    </row>
    <row r="351" spans="1:9" ht="24.95" customHeight="1" x14ac:dyDescent="0.25">
      <c r="A351" s="7" t="s">
        <v>2123</v>
      </c>
      <c r="B351" s="10" t="str">
        <f t="shared" si="6"/>
        <v xml:space="preserve"> PMC-27315-F</v>
      </c>
      <c r="C351" s="6" t="str">
        <f>VLOOKUP(A351,STOKLAR!A:E,2,0)</f>
        <v>BYLION PMC-27315-F PLS BOBİN Ø280 IP44 F TYPE(SCHUKO) 3G1,5 25+2M SARI KABLO B-H05VV-F</v>
      </c>
      <c r="D351" s="13">
        <v>9533</v>
      </c>
      <c r="E351" s="6"/>
      <c r="F351" s="6">
        <v>1</v>
      </c>
      <c r="G351" s="9">
        <f>VLOOKUP(A351,STOKLAR!$A:$E,3,0)</f>
        <v>8683347705412</v>
      </c>
      <c r="H351" s="9" t="str">
        <f>VLOOKUP(A351,STOKLAR!$A:$E,4,0)</f>
        <v/>
      </c>
      <c r="I351" s="9" t="str">
        <f>VLOOKUP(A351,STOKLAR!$A:$E,5,0)</f>
        <v/>
      </c>
    </row>
    <row r="352" spans="1:9" ht="24.95" customHeight="1" x14ac:dyDescent="0.25">
      <c r="A352" s="7" t="s">
        <v>2121</v>
      </c>
      <c r="B352" s="10" t="str">
        <f t="shared" si="6"/>
        <v xml:space="preserve"> PMC-52315-F</v>
      </c>
      <c r="C352" s="6" t="str">
        <f>VLOOKUP(A352,STOKLAR!A:E,2,0)</f>
        <v>BYLION PMC-52315-F PLS BOBİN Ø280 IP44 F TYPE(SCHUKO) 3G1,5 50+2M SARI KABLO B-H05VV-F</v>
      </c>
      <c r="D352" s="13">
        <v>14575</v>
      </c>
      <c r="E352" s="6"/>
      <c r="F352" s="6">
        <v>1</v>
      </c>
      <c r="G352" s="9">
        <f>VLOOKUP(A352,STOKLAR!$A:$E,3,0)</f>
        <v>8683347705429</v>
      </c>
      <c r="H352" s="9" t="str">
        <f>VLOOKUP(A352,STOKLAR!$A:$E,4,0)</f>
        <v/>
      </c>
      <c r="I352" s="9" t="str">
        <f>VLOOKUP(A352,STOKLAR!$A:$E,5,0)</f>
        <v/>
      </c>
    </row>
    <row r="353" spans="1:9" ht="24.95" customHeight="1" x14ac:dyDescent="0.25">
      <c r="A353" s="28" t="s">
        <v>2863</v>
      </c>
      <c r="B353" s="29"/>
      <c r="C353" s="29" t="e">
        <f>VLOOKUP(A353,STOKLAR!A:E,2,0)</f>
        <v>#N/A</v>
      </c>
      <c r="D353" s="29"/>
      <c r="E353" s="29"/>
      <c r="F353" s="29"/>
      <c r="G353" s="29" t="e">
        <f>VLOOKUP(A353,STOKLAR!$A:$E,3,0)</f>
        <v>#N/A</v>
      </c>
      <c r="H353" s="29" t="e">
        <f>VLOOKUP(A353,STOKLAR!$A:$E,4,0)</f>
        <v>#N/A</v>
      </c>
      <c r="I353" s="30" t="e">
        <f>VLOOKUP(A353,STOKLAR!$A:$E,5,0)</f>
        <v>#N/A</v>
      </c>
    </row>
    <row r="354" spans="1:9" ht="24.95" customHeight="1" x14ac:dyDescent="0.25">
      <c r="A354" s="7" t="s">
        <v>842</v>
      </c>
      <c r="B354" s="10" t="str">
        <f>MID(C354,7,14)</f>
        <v xml:space="preserve"> I-PMK-25315-F</v>
      </c>
      <c r="C354" s="6" t="str">
        <f>VLOOKUP(A354,STOKLAR!A:E,2,0)</f>
        <v>BYLION I-PMK-25315-F PLS BOBİN Ø280 IP20 F TYPE (SCHUKO) 3G1,5 25M SARI KABLO B-H05VV-F</v>
      </c>
      <c r="D354" s="13">
        <v>7079</v>
      </c>
      <c r="E354" s="6"/>
      <c r="F354" s="6">
        <v>1</v>
      </c>
      <c r="G354" s="9">
        <f>VLOOKUP(A354,STOKLAR!$A:$E,3,0)</f>
        <v>8683347707287</v>
      </c>
      <c r="H354" s="9" t="str">
        <f>VLOOKUP(A354,STOKLAR!$A:$E,4,0)</f>
        <v/>
      </c>
      <c r="I354" s="9" t="str">
        <f>VLOOKUP(A354,STOKLAR!$A:$E,5,0)</f>
        <v/>
      </c>
    </row>
    <row r="355" spans="1:9" ht="24.95" customHeight="1" x14ac:dyDescent="0.25">
      <c r="A355" s="7" t="s">
        <v>840</v>
      </c>
      <c r="B355" s="10" t="str">
        <f t="shared" ref="B355:B357" si="7">MID(C355,7,14)</f>
        <v xml:space="preserve"> I-PMK-50315-F</v>
      </c>
      <c r="C355" s="6" t="str">
        <f>VLOOKUP(A355,STOKLAR!A:E,2,0)</f>
        <v>BYLION I-PMK-50315-F PLS BOBİN Ø280 IP20 F TYPE (SCHUKO) 3G1,5 50M SARI KABLO B-H05VV-F</v>
      </c>
      <c r="D355" s="13">
        <v>12136</v>
      </c>
      <c r="E355" s="6"/>
      <c r="F355" s="6">
        <v>1</v>
      </c>
      <c r="G355" s="9">
        <f>VLOOKUP(A355,STOKLAR!$A:$E,3,0)</f>
        <v>8683347707317</v>
      </c>
      <c r="H355" s="9" t="str">
        <f>VLOOKUP(A355,STOKLAR!$A:$E,4,0)</f>
        <v/>
      </c>
      <c r="I355" s="9" t="str">
        <f>VLOOKUP(A355,STOKLAR!$A:$E,5,0)</f>
        <v/>
      </c>
    </row>
    <row r="356" spans="1:9" ht="24.95" customHeight="1" x14ac:dyDescent="0.25">
      <c r="A356" s="7" t="s">
        <v>838</v>
      </c>
      <c r="B356" s="10" t="str">
        <f t="shared" si="7"/>
        <v xml:space="preserve"> I-PMK-25325-F</v>
      </c>
      <c r="C356" s="6" t="str">
        <f>VLOOKUP(A356,STOKLAR!A:E,2,0)</f>
        <v>BYLION I-PMK-25325-F PLS BOBİN Ø280 IP20 F TYPE (SCHUKO) 3G2,5 25M SARI KABLO B-H05VV-F</v>
      </c>
      <c r="D356" s="13">
        <v>10121</v>
      </c>
      <c r="E356" s="6"/>
      <c r="F356" s="6">
        <v>1</v>
      </c>
      <c r="G356" s="9">
        <f>VLOOKUP(A356,STOKLAR!$A:$E,3,0)</f>
        <v>8683347707294</v>
      </c>
      <c r="H356" s="9" t="str">
        <f>VLOOKUP(A356,STOKLAR!$A:$E,4,0)</f>
        <v/>
      </c>
      <c r="I356" s="9" t="str">
        <f>VLOOKUP(A356,STOKLAR!$A:$E,5,0)</f>
        <v/>
      </c>
    </row>
    <row r="357" spans="1:9" ht="24.95" customHeight="1" x14ac:dyDescent="0.25">
      <c r="A357" s="7" t="s">
        <v>836</v>
      </c>
      <c r="B357" s="10" t="str">
        <f t="shared" si="7"/>
        <v xml:space="preserve"> I-PMK-40325-F</v>
      </c>
      <c r="C357" s="6" t="str">
        <f>VLOOKUP(A357,STOKLAR!A:E,2,0)</f>
        <v>BYLION I-PMK-40325-F PLS BOBİN Ø280 IP20 F TYPE (SCHUKO) 3G2,5 40M SARI KABLO B-H05VV-F</v>
      </c>
      <c r="D357" s="13">
        <v>14994</v>
      </c>
      <c r="E357" s="6"/>
      <c r="F357" s="6">
        <v>1</v>
      </c>
      <c r="G357" s="9">
        <f>VLOOKUP(A357,STOKLAR!$A:$E,3,0)</f>
        <v>8683347707300</v>
      </c>
      <c r="H357" s="9" t="str">
        <f>VLOOKUP(A357,STOKLAR!$A:$E,4,0)</f>
        <v/>
      </c>
      <c r="I357" s="9" t="str">
        <f>VLOOKUP(A357,STOKLAR!$A:$E,5,0)</f>
        <v/>
      </c>
    </row>
    <row r="358" spans="1:9" ht="24.95" customHeight="1" x14ac:dyDescent="0.25">
      <c r="A358" s="28" t="s">
        <v>2864</v>
      </c>
      <c r="B358" s="29"/>
      <c r="C358" s="29" t="e">
        <f>VLOOKUP(A358,STOKLAR!A:E,2,0)</f>
        <v>#N/A</v>
      </c>
      <c r="D358" s="29"/>
      <c r="E358" s="29"/>
      <c r="F358" s="29"/>
      <c r="G358" s="29" t="e">
        <f>VLOOKUP(A358,STOKLAR!$A:$E,3,0)</f>
        <v>#N/A</v>
      </c>
      <c r="H358" s="29" t="e">
        <f>VLOOKUP(A358,STOKLAR!$A:$E,4,0)</f>
        <v>#N/A</v>
      </c>
      <c r="I358" s="30" t="e">
        <f>VLOOKUP(A358,STOKLAR!$A:$E,5,0)</f>
        <v>#N/A</v>
      </c>
    </row>
    <row r="359" spans="1:9" ht="24.95" customHeight="1" x14ac:dyDescent="0.25">
      <c r="A359" s="7" t="s">
        <v>2269</v>
      </c>
      <c r="B359" s="10" t="str">
        <f>MID(C359,7,12)</f>
        <v xml:space="preserve"> PMP-25315-F</v>
      </c>
      <c r="C359" s="6" t="str">
        <f>VLOOKUP(A359,STOKLAR!A:E,2,0)</f>
        <v>BYLION PMP-25315-F PLS BOBİN Ø280 IP44 F TYPE (SCHUKO) 3G1,5 25M SARI KABLO B-H05VV-F</v>
      </c>
      <c r="D359" s="13">
        <v>7570</v>
      </c>
      <c r="E359" s="6"/>
      <c r="F359" s="6">
        <v>1</v>
      </c>
      <c r="G359" s="9">
        <f>VLOOKUP(A359,STOKLAR!$A:$E,3,0)</f>
        <v>8683347705054</v>
      </c>
      <c r="H359" s="9" t="str">
        <f>VLOOKUP(A359,STOKLAR!$A:$E,4,0)</f>
        <v/>
      </c>
      <c r="I359" s="9" t="str">
        <f>VLOOKUP(A359,STOKLAR!$A:$E,5,0)</f>
        <v/>
      </c>
    </row>
    <row r="360" spans="1:9" ht="24.95" customHeight="1" x14ac:dyDescent="0.25">
      <c r="A360" s="7" t="s">
        <v>2267</v>
      </c>
      <c r="B360" s="10" t="str">
        <f t="shared" ref="B360:B376" si="8">MID(C360,7,12)</f>
        <v xml:space="preserve"> PMP-50315-F</v>
      </c>
      <c r="C360" s="6" t="str">
        <f>VLOOKUP(A360,STOKLAR!A:E,2,0)</f>
        <v>BYLION PMP-50315-F PLS BOBİN Ø280 IP44 F TYPE(SCHUKO) 3G1,5 50M SARI KABLO B-H05VV-F</v>
      </c>
      <c r="D360" s="13">
        <v>12624</v>
      </c>
      <c r="E360" s="6"/>
      <c r="F360" s="6">
        <v>1</v>
      </c>
      <c r="G360" s="9">
        <f>VLOOKUP(A360,STOKLAR!$A:$E,3,0)</f>
        <v>8683347705344</v>
      </c>
      <c r="H360" s="9" t="str">
        <f>VLOOKUP(A360,STOKLAR!$A:$E,4,0)</f>
        <v/>
      </c>
      <c r="I360" s="9" t="str">
        <f>VLOOKUP(A360,STOKLAR!$A:$E,5,0)</f>
        <v/>
      </c>
    </row>
    <row r="361" spans="1:9" ht="24.95" customHeight="1" x14ac:dyDescent="0.25">
      <c r="A361" s="7" t="s">
        <v>2265</v>
      </c>
      <c r="B361" s="10" t="str">
        <f t="shared" si="8"/>
        <v xml:space="preserve"> PMP-25325-F</v>
      </c>
      <c r="C361" s="6" t="str">
        <f>VLOOKUP(A361,STOKLAR!A:E,2,0)</f>
        <v>BYLION PMP-25325-F PLS BOBİN Ø280 IP44 F TYPE (SCHUKO) 3G2,5 25M SARI KABLO B-H05VV-F</v>
      </c>
      <c r="D361" s="13">
        <v>10650</v>
      </c>
      <c r="E361" s="6"/>
      <c r="F361" s="6">
        <v>1</v>
      </c>
      <c r="G361" s="9">
        <f>VLOOKUP(A361,STOKLAR!$A:$E,3,0)</f>
        <v>8683347705351</v>
      </c>
      <c r="H361" s="9" t="str">
        <f>VLOOKUP(A361,STOKLAR!$A:$E,4,0)</f>
        <v/>
      </c>
      <c r="I361" s="9" t="str">
        <f>VLOOKUP(A361,STOKLAR!$A:$E,5,0)</f>
        <v/>
      </c>
    </row>
    <row r="362" spans="1:9" ht="24.95" customHeight="1" x14ac:dyDescent="0.25">
      <c r="A362" s="7" t="s">
        <v>2263</v>
      </c>
      <c r="B362" s="10" t="str">
        <f t="shared" si="8"/>
        <v xml:space="preserve"> PMP-40325-F</v>
      </c>
      <c r="C362" s="6" t="str">
        <f>VLOOKUP(A362,STOKLAR!A:E,2,0)</f>
        <v>BYLION PMP-40325-F PLS BOBİN Ø280 IP44 F TYPE (SCHUKO) 3G2,5 40M SARI KABLO B-H05VV-F</v>
      </c>
      <c r="D362" s="13">
        <v>15486</v>
      </c>
      <c r="E362" s="6"/>
      <c r="F362" s="6">
        <v>1</v>
      </c>
      <c r="G362" s="9">
        <f>VLOOKUP(A362,STOKLAR!$A:$E,3,0)</f>
        <v>8683347705368</v>
      </c>
      <c r="H362" s="9" t="str">
        <f>VLOOKUP(A362,STOKLAR!$A:$E,4,0)</f>
        <v/>
      </c>
      <c r="I362" s="9" t="str">
        <f>VLOOKUP(A362,STOKLAR!$A:$E,5,0)</f>
        <v/>
      </c>
    </row>
    <row r="363" spans="1:9" ht="24.95" customHeight="1" x14ac:dyDescent="0.25">
      <c r="A363" s="28" t="s">
        <v>2865</v>
      </c>
      <c r="B363" s="29"/>
      <c r="C363" s="29" t="e">
        <f>VLOOKUP(A363,STOKLAR!A:E,2,0)</f>
        <v>#N/A</v>
      </c>
      <c r="D363" s="29"/>
      <c r="E363" s="29"/>
      <c r="F363" s="29"/>
      <c r="G363" s="29" t="e">
        <f>VLOOKUP(A363,STOKLAR!$A:$E,3,0)</f>
        <v>#N/A</v>
      </c>
      <c r="H363" s="29" t="e">
        <f>VLOOKUP(A363,STOKLAR!$A:$E,4,0)</f>
        <v>#N/A</v>
      </c>
      <c r="I363" s="30" t="e">
        <f>VLOOKUP(A363,STOKLAR!$A:$E,5,0)</f>
        <v>#N/A</v>
      </c>
    </row>
    <row r="364" spans="1:9" ht="24.95" customHeight="1" x14ac:dyDescent="0.25">
      <c r="A364" s="7" t="s">
        <v>1220</v>
      </c>
      <c r="B364" s="10" t="str">
        <f t="shared" si="8"/>
        <v xml:space="preserve"> MME-25315-F</v>
      </c>
      <c r="C364" s="6" t="str">
        <f>VLOOKUP(A364,STOKLAR!A:E,2,0)</f>
        <v>BYLION MME-25315-F MTL BOBİN Ø300 IP20 F TYPE (SCHUKO) 3G1,5 25M SARI KABLO B-H05VV-F</v>
      </c>
      <c r="D364" s="13">
        <v>8618</v>
      </c>
      <c r="E364" s="6"/>
      <c r="F364" s="6">
        <v>1</v>
      </c>
      <c r="G364" s="9">
        <f>VLOOKUP(A364,STOKLAR!$A:$E,3,0)</f>
        <v>8683347705894</v>
      </c>
      <c r="H364" s="9" t="str">
        <f>VLOOKUP(A364,STOKLAR!$A:$E,4,0)</f>
        <v/>
      </c>
      <c r="I364" s="9" t="str">
        <f>VLOOKUP(A364,STOKLAR!$A:$E,5,0)</f>
        <v/>
      </c>
    </row>
    <row r="365" spans="1:9" ht="24.95" customHeight="1" x14ac:dyDescent="0.25">
      <c r="A365" s="7" t="s">
        <v>1218</v>
      </c>
      <c r="B365" s="10" t="str">
        <f t="shared" si="8"/>
        <v xml:space="preserve"> MME-40315-F</v>
      </c>
      <c r="C365" s="6" t="str">
        <f>VLOOKUP(A365,STOKLAR!A:E,2,0)</f>
        <v>BYLION MME-40315-F MTL BOBİN Ø300 IP20 F TYPE (SCHUKO) 3G1,5 40M SARI KABLO B-H05VV-F</v>
      </c>
      <c r="D365" s="13">
        <v>11670</v>
      </c>
      <c r="E365" s="6"/>
      <c r="F365" s="6">
        <v>1</v>
      </c>
      <c r="G365" s="9">
        <f>VLOOKUP(A365,STOKLAR!$A:$E,3,0)</f>
        <v>8683347705900</v>
      </c>
      <c r="H365" s="9" t="str">
        <f>VLOOKUP(A365,STOKLAR!$A:$E,4,0)</f>
        <v/>
      </c>
      <c r="I365" s="9" t="str">
        <f>VLOOKUP(A365,STOKLAR!$A:$E,5,0)</f>
        <v/>
      </c>
    </row>
    <row r="366" spans="1:9" ht="24.95" customHeight="1" x14ac:dyDescent="0.25">
      <c r="A366" s="7" t="s">
        <v>1216</v>
      </c>
      <c r="B366" s="10" t="str">
        <f t="shared" si="8"/>
        <v xml:space="preserve"> MME-50315-F</v>
      </c>
      <c r="C366" s="6" t="str">
        <f>VLOOKUP(A366,STOKLAR!A:E,2,0)</f>
        <v>BYLION MME-50315-F MTL BOBİN Ø300 IP20 F TYPE (SCHUKO) 3G1,5 50M SARI KABLO B-H05VV-F</v>
      </c>
      <c r="D366" s="13">
        <v>13681</v>
      </c>
      <c r="E366" s="6"/>
      <c r="F366" s="6">
        <v>1</v>
      </c>
      <c r="G366" s="9">
        <f>VLOOKUP(A366,STOKLAR!$A:$E,3,0)</f>
        <v>8683347705917</v>
      </c>
      <c r="H366" s="9" t="str">
        <f>VLOOKUP(A366,STOKLAR!$A:$E,4,0)</f>
        <v/>
      </c>
      <c r="I366" s="9" t="str">
        <f>VLOOKUP(A366,STOKLAR!$A:$E,5,0)</f>
        <v/>
      </c>
    </row>
    <row r="367" spans="1:9" ht="24.95" customHeight="1" x14ac:dyDescent="0.25">
      <c r="A367" s="7" t="s">
        <v>1214</v>
      </c>
      <c r="B367" s="10" t="str">
        <f t="shared" si="8"/>
        <v xml:space="preserve"> MME-25325-F</v>
      </c>
      <c r="C367" s="6" t="str">
        <f>VLOOKUP(A367,STOKLAR!A:E,2,0)</f>
        <v>BYLION MME-25325-F MTL BOBİN Ø300 IP20 F TYPE (SCHUKO) 3G2,5 25M SARI KABLO B-H05VV-F</v>
      </c>
      <c r="D367" s="13">
        <v>11661</v>
      </c>
      <c r="E367" s="6"/>
      <c r="F367" s="6">
        <v>1</v>
      </c>
      <c r="G367" s="9">
        <f>VLOOKUP(A367,STOKLAR!$A:$E,3,0)</f>
        <v>8683347705924</v>
      </c>
      <c r="H367" s="9" t="str">
        <f>VLOOKUP(A367,STOKLAR!$A:$E,4,0)</f>
        <v/>
      </c>
      <c r="I367" s="9" t="str">
        <f>VLOOKUP(A367,STOKLAR!$A:$E,5,0)</f>
        <v/>
      </c>
    </row>
    <row r="368" spans="1:9" ht="24.95" customHeight="1" x14ac:dyDescent="0.25">
      <c r="A368" s="7" t="s">
        <v>1212</v>
      </c>
      <c r="B368" s="10" t="str">
        <f t="shared" si="8"/>
        <v xml:space="preserve"> MME-40325-F</v>
      </c>
      <c r="C368" s="6" t="str">
        <f>VLOOKUP(A368,STOKLAR!A:E,2,0)</f>
        <v>BYLION MME-40325-F MTL BOBİN Ø300 IP20 F TYPE (SCHUKO) 3G2,5 40M SARI KABLO B-H05VV-F</v>
      </c>
      <c r="D368" s="13">
        <v>16538</v>
      </c>
      <c r="E368" s="6"/>
      <c r="F368" s="6">
        <v>1</v>
      </c>
      <c r="G368" s="9">
        <f>VLOOKUP(A368,STOKLAR!$A:$E,3,0)</f>
        <v>8683347705931</v>
      </c>
      <c r="H368" s="9" t="str">
        <f>VLOOKUP(A368,STOKLAR!$A:$E,4,0)</f>
        <v/>
      </c>
      <c r="I368" s="9" t="str">
        <f>VLOOKUP(A368,STOKLAR!$A:$E,5,0)</f>
        <v/>
      </c>
    </row>
    <row r="369" spans="1:9" ht="24.95" customHeight="1" x14ac:dyDescent="0.25">
      <c r="A369" s="7" t="s">
        <v>1210</v>
      </c>
      <c r="B369" s="10" t="str">
        <f t="shared" si="8"/>
        <v xml:space="preserve"> MME-50325-F</v>
      </c>
      <c r="C369" s="6" t="str">
        <f>VLOOKUP(A369,STOKLAR!A:E,2,0)</f>
        <v>BYLION MME-50325-F MTL BOBİN Ø300 IP20 F TYPE (SCHUKO) 3G2,5 50M SARI KABLO B-H05VV-F</v>
      </c>
      <c r="D369" s="13">
        <v>19768</v>
      </c>
      <c r="E369" s="6"/>
      <c r="F369" s="6">
        <v>1</v>
      </c>
      <c r="G369" s="9">
        <f>VLOOKUP(A369,STOKLAR!$A:$E,3,0)</f>
        <v>8683347705948</v>
      </c>
      <c r="H369" s="9" t="str">
        <f>VLOOKUP(A369,STOKLAR!$A:$E,4,0)</f>
        <v/>
      </c>
      <c r="I369" s="9" t="str">
        <f>VLOOKUP(A369,STOKLAR!$A:$E,5,0)</f>
        <v/>
      </c>
    </row>
    <row r="370" spans="1:9" ht="24.95" customHeight="1" x14ac:dyDescent="0.25">
      <c r="A370" s="28" t="s">
        <v>2866</v>
      </c>
      <c r="B370" s="29"/>
      <c r="C370" s="29" t="e">
        <f>VLOOKUP(A370,STOKLAR!A:E,2,0)</f>
        <v>#N/A</v>
      </c>
      <c r="D370" s="29"/>
      <c r="E370" s="29"/>
      <c r="F370" s="29"/>
      <c r="G370" s="29" t="e">
        <f>VLOOKUP(A370,STOKLAR!$A:$E,3,0)</f>
        <v>#N/A</v>
      </c>
      <c r="H370" s="29" t="e">
        <f>VLOOKUP(A370,STOKLAR!$A:$E,4,0)</f>
        <v>#N/A</v>
      </c>
      <c r="I370" s="30" t="e">
        <f>VLOOKUP(A370,STOKLAR!$A:$E,5,0)</f>
        <v>#N/A</v>
      </c>
    </row>
    <row r="371" spans="1:9" ht="24.95" customHeight="1" x14ac:dyDescent="0.25">
      <c r="A371" s="7" t="s">
        <v>1704</v>
      </c>
      <c r="B371" s="10" t="str">
        <f t="shared" si="8"/>
        <v xml:space="preserve"> MMP-25315-F</v>
      </c>
      <c r="C371" s="6" t="str">
        <f>VLOOKUP(A371,STOKLAR!A:E,2,0)</f>
        <v>BYLION MMP-25315-F MTL BOBİN Ø300 IP44 F TYPE (SCHUKO) 3G1,5 25M SARI KABLO B-H05VV-F</v>
      </c>
      <c r="D371" s="13">
        <v>8738</v>
      </c>
      <c r="E371" s="6"/>
      <c r="F371" s="6">
        <v>1</v>
      </c>
      <c r="G371" s="9">
        <f>VLOOKUP(A371,STOKLAR!$A:$E,3,0)</f>
        <v>8683347705597</v>
      </c>
      <c r="H371" s="9" t="str">
        <f>VLOOKUP(A371,STOKLAR!$A:$E,4,0)</f>
        <v/>
      </c>
      <c r="I371" s="9" t="str">
        <f>VLOOKUP(A371,STOKLAR!$A:$E,5,0)</f>
        <v/>
      </c>
    </row>
    <row r="372" spans="1:9" ht="24.95" customHeight="1" x14ac:dyDescent="0.25">
      <c r="A372" s="7" t="s">
        <v>1702</v>
      </c>
      <c r="B372" s="10" t="str">
        <f t="shared" si="8"/>
        <v xml:space="preserve"> MMP-40315-F</v>
      </c>
      <c r="C372" s="6" t="str">
        <f>VLOOKUP(A372,STOKLAR!A:E,2,0)</f>
        <v>BYLION MMP-40315-F MTL BOBİN Ø300 IP44 F TYPE (SCHUKO) 3G1,5 40M SARI KABLO H05VV-F</v>
      </c>
      <c r="D372" s="13">
        <v>11790</v>
      </c>
      <c r="E372" s="6"/>
      <c r="F372" s="6">
        <v>1</v>
      </c>
      <c r="G372" s="9">
        <f>VLOOKUP(A372,STOKLAR!$A:$E,3,0)</f>
        <v>8683347705603</v>
      </c>
      <c r="H372" s="9" t="str">
        <f>VLOOKUP(A372,STOKLAR!$A:$E,4,0)</f>
        <v/>
      </c>
      <c r="I372" s="9" t="str">
        <f>VLOOKUP(A372,STOKLAR!$A:$E,5,0)</f>
        <v/>
      </c>
    </row>
    <row r="373" spans="1:9" ht="24.95" customHeight="1" x14ac:dyDescent="0.25">
      <c r="A373" s="7" t="s">
        <v>1700</v>
      </c>
      <c r="B373" s="10" t="str">
        <f t="shared" si="8"/>
        <v xml:space="preserve"> MMP-50315-F</v>
      </c>
      <c r="C373" s="6" t="str">
        <f>VLOOKUP(A373,STOKLAR!A:E,2,0)</f>
        <v>BYLION MMP-50315-F MTL BOBİN Ø300 IP44 F TYPE (SCHUKO) 3G1,5 50M SARI KABLO B-H05VV-F</v>
      </c>
      <c r="D373" s="13">
        <v>13801</v>
      </c>
      <c r="E373" s="6"/>
      <c r="F373" s="6">
        <v>1</v>
      </c>
      <c r="G373" s="9">
        <f>VLOOKUP(A373,STOKLAR!$A:$E,3,0)</f>
        <v>8683347705610</v>
      </c>
      <c r="H373" s="9" t="str">
        <f>VLOOKUP(A373,STOKLAR!$A:$E,4,0)</f>
        <v/>
      </c>
      <c r="I373" s="9" t="str">
        <f>VLOOKUP(A373,STOKLAR!$A:$E,5,0)</f>
        <v/>
      </c>
    </row>
    <row r="374" spans="1:9" ht="24.95" customHeight="1" x14ac:dyDescent="0.25">
      <c r="A374" s="7" t="s">
        <v>1696</v>
      </c>
      <c r="B374" s="10" t="str">
        <f t="shared" si="8"/>
        <v xml:space="preserve"> MMP-25325-F</v>
      </c>
      <c r="C374" s="6" t="str">
        <f>VLOOKUP(A374,STOKLAR!A:E,2,0)</f>
        <v>BYLION MMP-25325-F MTL BOBİN Ø300 IP44 F TYPE (SCHUKO) 3G2,5 25M SARI KABLO B-H05VV-F</v>
      </c>
      <c r="D374" s="13">
        <v>11781</v>
      </c>
      <c r="E374" s="6"/>
      <c r="F374" s="6">
        <v>1</v>
      </c>
      <c r="G374" s="9">
        <f>VLOOKUP(A374,STOKLAR!$A:$E,3,0)</f>
        <v>8683347708826</v>
      </c>
      <c r="H374" s="9" t="str">
        <f>VLOOKUP(A374,STOKLAR!$A:$E,4,0)</f>
        <v/>
      </c>
      <c r="I374" s="9" t="str">
        <f>VLOOKUP(A374,STOKLAR!$A:$E,5,0)</f>
        <v/>
      </c>
    </row>
    <row r="375" spans="1:9" ht="24.95" customHeight="1" x14ac:dyDescent="0.25">
      <c r="A375" s="7" t="s">
        <v>1694</v>
      </c>
      <c r="B375" s="10" t="str">
        <f t="shared" si="8"/>
        <v xml:space="preserve"> MMP-40325-F</v>
      </c>
      <c r="C375" s="6" t="str">
        <f>VLOOKUP(A375,STOKLAR!A:E,2,0)</f>
        <v>BYLION MMP-40325-F MTL BOBİN Ø300 IP44 F TYPE (SCHUKO) 3G2,5 40M SARI KABLO B-H05VV-F</v>
      </c>
      <c r="D375" s="13">
        <v>16657</v>
      </c>
      <c r="E375" s="6"/>
      <c r="F375" s="6">
        <v>1</v>
      </c>
      <c r="G375" s="9">
        <f>VLOOKUP(A375,STOKLAR!$A:$E,3,0)</f>
        <v>8683347705627</v>
      </c>
      <c r="H375" s="9" t="str">
        <f>VLOOKUP(A375,STOKLAR!$A:$E,4,0)</f>
        <v/>
      </c>
      <c r="I375" s="9" t="str">
        <f>VLOOKUP(A375,STOKLAR!$A:$E,5,0)</f>
        <v/>
      </c>
    </row>
    <row r="376" spans="1:9" ht="24.95" customHeight="1" x14ac:dyDescent="0.25">
      <c r="A376" s="7" t="s">
        <v>1692</v>
      </c>
      <c r="B376" s="10" t="str">
        <f t="shared" si="8"/>
        <v xml:space="preserve"> MMP-50325-F</v>
      </c>
      <c r="C376" s="6" t="str">
        <f>VLOOKUP(A376,STOKLAR!A:E,2,0)</f>
        <v>BYLION MMP-50325-F MTL BOBİN Ø300 IP44 F TYPE (SCHUKO) 3G2,5 50M SARI KABLO B-H05VV-F</v>
      </c>
      <c r="D376" s="13">
        <v>19888</v>
      </c>
      <c r="E376" s="6"/>
      <c r="F376" s="6">
        <v>1</v>
      </c>
      <c r="G376" s="9">
        <f>VLOOKUP(A376,STOKLAR!$A:$E,3,0)</f>
        <v>8683347705634</v>
      </c>
      <c r="H376" s="9" t="str">
        <f>VLOOKUP(A376,STOKLAR!$A:$E,4,0)</f>
        <v/>
      </c>
      <c r="I376" s="9" t="str">
        <f>VLOOKUP(A376,STOKLAR!$A:$E,5,0)</f>
        <v/>
      </c>
    </row>
    <row r="377" spans="1:9" ht="24.95" customHeight="1" x14ac:dyDescent="0.25">
      <c r="A377" s="28" t="s">
        <v>2867</v>
      </c>
      <c r="B377" s="29"/>
      <c r="C377" s="29" t="e">
        <f>VLOOKUP(A377,STOKLAR!A:E,2,0)</f>
        <v>#N/A</v>
      </c>
      <c r="D377" s="29"/>
      <c r="E377" s="29"/>
      <c r="F377" s="29"/>
      <c r="G377" s="29" t="e">
        <f>VLOOKUP(A377,STOKLAR!$A:$E,3,0)</f>
        <v>#N/A</v>
      </c>
      <c r="H377" s="29" t="e">
        <f>VLOOKUP(A377,STOKLAR!$A:$E,4,0)</f>
        <v>#N/A</v>
      </c>
      <c r="I377" s="30" t="e">
        <f>VLOOKUP(A377,STOKLAR!$A:$E,5,0)</f>
        <v>#N/A</v>
      </c>
    </row>
    <row r="378" spans="1:9" ht="24.95" customHeight="1" x14ac:dyDescent="0.25">
      <c r="A378" s="7" t="s">
        <v>2275</v>
      </c>
      <c r="B378" s="10" t="s">
        <v>2868</v>
      </c>
      <c r="C378" s="6" t="str">
        <f>VLOOKUP(A378,STOKLAR!A:E,2,0)</f>
        <v>BYLION PMP-25315-F PLS BOBİN Ø280 IP44 F TYPE (SCHUKO) 3G1,5 25M SİYAH KABLO H07RN-F</v>
      </c>
      <c r="D378" s="13">
        <v>9143</v>
      </c>
      <c r="E378" s="6"/>
      <c r="F378" s="6">
        <v>1</v>
      </c>
      <c r="G378" s="9">
        <f>VLOOKUP(A378,STOKLAR!$A:$E,3,0)</f>
        <v>8683347705313</v>
      </c>
      <c r="H378" s="9" t="str">
        <f>VLOOKUP(A378,STOKLAR!$A:$E,4,0)</f>
        <v/>
      </c>
      <c r="I378" s="9" t="str">
        <f>VLOOKUP(A378,STOKLAR!$A:$E,5,0)</f>
        <v/>
      </c>
    </row>
    <row r="379" spans="1:9" ht="24.95" customHeight="1" x14ac:dyDescent="0.25">
      <c r="A379" s="7" t="s">
        <v>2271</v>
      </c>
      <c r="B379" s="10" t="s">
        <v>2869</v>
      </c>
      <c r="C379" s="6" t="str">
        <f>VLOOKUP(A379,STOKLAR!A:E,2,0)</f>
        <v>BYLION PMP-25325-F PLS BOBİN Ø280 IP44 F TYPE (SCHUKO) 3G2,5 25M SİYAH KABLO H07RN-F</v>
      </c>
      <c r="D379" s="13">
        <v>12952</v>
      </c>
      <c r="E379" s="6"/>
      <c r="F379" s="6">
        <v>1</v>
      </c>
      <c r="G379" s="9">
        <f>VLOOKUP(A379,STOKLAR!$A:$E,3,0)</f>
        <v>8683347705337</v>
      </c>
      <c r="H379" s="9" t="str">
        <f>VLOOKUP(A379,STOKLAR!$A:$E,4,0)</f>
        <v/>
      </c>
      <c r="I379" s="9" t="str">
        <f>VLOOKUP(A379,STOKLAR!$A:$E,5,0)</f>
        <v/>
      </c>
    </row>
    <row r="380" spans="1:9" ht="24.95" customHeight="1" x14ac:dyDescent="0.25">
      <c r="A380" s="7" t="s">
        <v>2870</v>
      </c>
      <c r="B380" s="10" t="s">
        <v>2871</v>
      </c>
      <c r="C380" s="6" t="str">
        <f>VLOOKUP(A380,STOKLAR!A:E,2,0)</f>
        <v>BYLION PMP-40325-F PLS BOBİN Ø280 IP44 F TYPE (SCHUKO) 3G2,5 40M SİYAH KABLO H07RN-F</v>
      </c>
      <c r="D380" s="13">
        <v>19230</v>
      </c>
      <c r="E380" s="6"/>
      <c r="F380" s="6">
        <v>1</v>
      </c>
      <c r="G380" s="9">
        <f>VLOOKUP(A380,STOKLAR!$A:$E,3,0)</f>
        <v>8683347716029</v>
      </c>
      <c r="H380" s="9" t="str">
        <f>VLOOKUP(A380,STOKLAR!$A:$E,4,0)</f>
        <v/>
      </c>
      <c r="I380" s="9" t="str">
        <f>VLOOKUP(A380,STOKLAR!$A:$E,5,0)</f>
        <v/>
      </c>
    </row>
    <row r="381" spans="1:9" ht="24.95" customHeight="1" x14ac:dyDescent="0.25">
      <c r="A381" s="28" t="s">
        <v>2872</v>
      </c>
      <c r="B381" s="29"/>
      <c r="C381" s="29" t="e">
        <f>VLOOKUP(A381,STOKLAR!A:E,2,0)</f>
        <v>#N/A</v>
      </c>
      <c r="D381" s="29"/>
      <c r="E381" s="29"/>
      <c r="F381" s="29"/>
      <c r="G381" s="29" t="e">
        <f>VLOOKUP(A381,STOKLAR!$A:$E,3,0)</f>
        <v>#N/A</v>
      </c>
      <c r="H381" s="29" t="e">
        <f>VLOOKUP(A381,STOKLAR!$A:$E,4,0)</f>
        <v>#N/A</v>
      </c>
      <c r="I381" s="30" t="e">
        <f>VLOOKUP(A381,STOKLAR!$A:$E,5,0)</f>
        <v>#N/A</v>
      </c>
    </row>
    <row r="382" spans="1:9" ht="24.95" customHeight="1" x14ac:dyDescent="0.25">
      <c r="A382" s="7" t="s">
        <v>1712</v>
      </c>
      <c r="B382" s="10" t="s">
        <v>2873</v>
      </c>
      <c r="C382" s="6" t="str">
        <f>VLOOKUP(A382,STOKLAR!A:E,2,0)</f>
        <v>BYLION MMP-25315-F MTL BOBİN Ø300 IP44 F TYPE (SCHUKO) 3G1,5 25M SİYAH KABLO H07RN-F</v>
      </c>
      <c r="D382" s="13">
        <v>10311</v>
      </c>
      <c r="E382" s="6"/>
      <c r="F382" s="6">
        <v>1</v>
      </c>
      <c r="G382" s="9">
        <f>VLOOKUP(A382,STOKLAR!$A:$E,3,0)</f>
        <v>8683347705559</v>
      </c>
      <c r="H382" s="9" t="str">
        <f>VLOOKUP(A382,STOKLAR!$A:$E,4,0)</f>
        <v/>
      </c>
      <c r="I382" s="9" t="str">
        <f>VLOOKUP(A382,STOKLAR!$A:$E,5,0)</f>
        <v/>
      </c>
    </row>
    <row r="383" spans="1:9" ht="24.95" customHeight="1" x14ac:dyDescent="0.25">
      <c r="A383" s="7" t="s">
        <v>1710</v>
      </c>
      <c r="B383" s="10" t="s">
        <v>2874</v>
      </c>
      <c r="C383" s="6" t="str">
        <f>VLOOKUP(A383,STOKLAR!A:E,2,0)</f>
        <v>BYLION MMP-50315-F MTL BOBİN Ø300 IP44 F TYPE (SCHUKO) 3G1,5 50M SİYAH KABLO H07RN-F</v>
      </c>
      <c r="D383" s="13">
        <v>16947</v>
      </c>
      <c r="E383" s="6"/>
      <c r="F383" s="6">
        <v>1</v>
      </c>
      <c r="G383" s="9">
        <f>VLOOKUP(A383,STOKLAR!$A:$E,3,0)</f>
        <v>8683347705566</v>
      </c>
      <c r="H383" s="9" t="str">
        <f>VLOOKUP(A383,STOKLAR!$A:$E,4,0)</f>
        <v/>
      </c>
      <c r="I383" s="9" t="str">
        <f>VLOOKUP(A383,STOKLAR!$A:$E,5,0)</f>
        <v/>
      </c>
    </row>
    <row r="384" spans="1:9" ht="24.95" customHeight="1" x14ac:dyDescent="0.25">
      <c r="A384" s="7" t="s">
        <v>1708</v>
      </c>
      <c r="B384" s="10" t="s">
        <v>2875</v>
      </c>
      <c r="C384" s="6" t="str">
        <f>VLOOKUP(A384,STOKLAR!A:E,2,0)</f>
        <v>BYLION MMP-25325-F MTL BOBİN Ø300 IP44 F TYPE (SCHUKO) 3G2,5 25M SİYAH KABLO H07RN-F</v>
      </c>
      <c r="D384" s="13">
        <v>14120</v>
      </c>
      <c r="E384" s="6"/>
      <c r="F384" s="6">
        <v>1</v>
      </c>
      <c r="G384" s="9">
        <f>VLOOKUP(A384,STOKLAR!$A:$E,3,0)</f>
        <v>8683347705573</v>
      </c>
      <c r="H384" s="9" t="str">
        <f>VLOOKUP(A384,STOKLAR!$A:$E,4,0)</f>
        <v/>
      </c>
      <c r="I384" s="9" t="str">
        <f>VLOOKUP(A384,STOKLAR!$A:$E,5,0)</f>
        <v/>
      </c>
    </row>
    <row r="385" spans="1:9" ht="24.95" customHeight="1" x14ac:dyDescent="0.25">
      <c r="A385" s="7" t="s">
        <v>1706</v>
      </c>
      <c r="B385" s="10" t="s">
        <v>2876</v>
      </c>
      <c r="C385" s="6" t="str">
        <f>VLOOKUP(A385,STOKLAR!A:E,2,0)</f>
        <v>BYLION MMP-40325-F MTL BOBİN Ø300 IP44 F TYPE (SCHUKO) 3G2,5 40M SİYAH KABLO H07RN-F</v>
      </c>
      <c r="D385" s="13">
        <v>20401</v>
      </c>
      <c r="E385" s="6"/>
      <c r="F385" s="6">
        <v>1</v>
      </c>
      <c r="G385" s="9">
        <f>VLOOKUP(A385,STOKLAR!$A:$E,3,0)</f>
        <v>8683347705580</v>
      </c>
      <c r="H385" s="9" t="str">
        <f>VLOOKUP(A385,STOKLAR!$A:$E,4,0)</f>
        <v/>
      </c>
      <c r="I385" s="9" t="str">
        <f>VLOOKUP(A385,STOKLAR!$A:$E,5,0)</f>
        <v/>
      </c>
    </row>
    <row r="386" spans="1:9" ht="24.95" customHeight="1" x14ac:dyDescent="0.25">
      <c r="A386" s="28" t="s">
        <v>2877</v>
      </c>
      <c r="B386" s="29"/>
      <c r="C386" s="29" t="e">
        <f>VLOOKUP(A386,STOKLAR!A:E,2,0)</f>
        <v>#N/A</v>
      </c>
      <c r="D386" s="29"/>
      <c r="E386" s="29"/>
      <c r="F386" s="29"/>
      <c r="G386" s="29" t="e">
        <f>VLOOKUP(A386,STOKLAR!$A:$E,3,0)</f>
        <v>#N/A</v>
      </c>
      <c r="H386" s="29" t="e">
        <f>VLOOKUP(A386,STOKLAR!$A:$E,4,0)</f>
        <v>#N/A</v>
      </c>
      <c r="I386" s="30" t="e">
        <f>VLOOKUP(A386,STOKLAR!$A:$E,5,0)</f>
        <v>#N/A</v>
      </c>
    </row>
    <row r="387" spans="1:9" ht="24.95" customHeight="1" x14ac:dyDescent="0.25">
      <c r="A387" s="7" t="s">
        <v>857</v>
      </c>
      <c r="B387" s="10" t="str">
        <f>MID(C387,7,13)</f>
        <v xml:space="preserve"> PMEC-25315-F</v>
      </c>
      <c r="C387" s="6" t="str">
        <f>VLOOKUP(A387,STOKLAR!A:E,2,0)</f>
        <v>BYLION PMEC-25315-F PLS BOBİN Ø342 IP20 F TYPE (SCHUKO) 3G1,5 25M SARI KABLO B-H05VV-F</v>
      </c>
      <c r="D387" s="13">
        <v>7517</v>
      </c>
      <c r="E387" s="6"/>
      <c r="F387" s="6">
        <v>1</v>
      </c>
      <c r="G387" s="9">
        <f>VLOOKUP(A387,STOKLAR!$A:$E,3,0)</f>
        <v>8683347707423</v>
      </c>
      <c r="H387" s="9" t="str">
        <f>VLOOKUP(A387,STOKLAR!$A:$E,4,0)</f>
        <v/>
      </c>
      <c r="I387" s="9" t="str">
        <f>VLOOKUP(A387,STOKLAR!$A:$E,5,0)</f>
        <v/>
      </c>
    </row>
    <row r="388" spans="1:9" ht="24.95" customHeight="1" x14ac:dyDescent="0.25">
      <c r="A388" s="7" t="s">
        <v>855</v>
      </c>
      <c r="B388" s="10" t="str">
        <f t="shared" ref="B388:B390" si="9">MID(C388,7,13)</f>
        <v xml:space="preserve"> PMEC-50315-F</v>
      </c>
      <c r="C388" s="6" t="str">
        <f>VLOOKUP(A388,STOKLAR!A:E,2,0)</f>
        <v>BYLION PMEC-50315-F PLS BOBİN Ø342 IP20 F TYPE (SCHUKO) 3G1,5 50M SARI KABLO B-H05VV-F</v>
      </c>
      <c r="D388" s="13">
        <v>12576</v>
      </c>
      <c r="E388" s="6"/>
      <c r="F388" s="6">
        <v>1</v>
      </c>
      <c r="G388" s="9">
        <f>VLOOKUP(A388,STOKLAR!$A:$E,3,0)</f>
        <v>8683347706655</v>
      </c>
      <c r="H388" s="9" t="str">
        <f>VLOOKUP(A388,STOKLAR!$A:$E,4,0)</f>
        <v/>
      </c>
      <c r="I388" s="9" t="str">
        <f>VLOOKUP(A388,STOKLAR!$A:$E,5,0)</f>
        <v/>
      </c>
    </row>
    <row r="389" spans="1:9" ht="24.95" customHeight="1" x14ac:dyDescent="0.25">
      <c r="A389" s="7" t="s">
        <v>853</v>
      </c>
      <c r="B389" s="10" t="str">
        <f t="shared" si="9"/>
        <v xml:space="preserve"> PMEC-25325-F</v>
      </c>
      <c r="C389" s="6" t="str">
        <f>VLOOKUP(A389,STOKLAR!A:E,2,0)</f>
        <v>BYLION PMEC-25325-F PLS BOBİN Ø342 IP20 F TYPE (SCHUKO) 3G2,5 25M SARI KABLO B-H05VV-F</v>
      </c>
      <c r="D389" s="13">
        <v>10560</v>
      </c>
      <c r="E389" s="6"/>
      <c r="F389" s="6">
        <v>1</v>
      </c>
      <c r="G389" s="9">
        <f>VLOOKUP(A389,STOKLAR!$A:$E,3,0)</f>
        <v>8683347707430</v>
      </c>
      <c r="H389" s="9" t="str">
        <f>VLOOKUP(A389,STOKLAR!$A:$E,4,0)</f>
        <v/>
      </c>
      <c r="I389" s="9" t="str">
        <f>VLOOKUP(A389,STOKLAR!$A:$E,5,0)</f>
        <v/>
      </c>
    </row>
    <row r="390" spans="1:9" ht="24.95" customHeight="1" x14ac:dyDescent="0.25">
      <c r="A390" s="7" t="s">
        <v>851</v>
      </c>
      <c r="B390" s="10" t="str">
        <f t="shared" si="9"/>
        <v xml:space="preserve"> PMEC-40325-F</v>
      </c>
      <c r="C390" s="6" t="str">
        <f>VLOOKUP(A390,STOKLAR!A:E,2,0)</f>
        <v>BYLION PMEC-40325-F PLS BOBİN Ø342 IP20 F TYPE (SCHUKO) 3G2,5 40M SARI KABLO B-H05VV-F</v>
      </c>
      <c r="D390" s="13">
        <v>15432</v>
      </c>
      <c r="E390" s="6"/>
      <c r="F390" s="6">
        <v>1</v>
      </c>
      <c r="G390" s="9">
        <f>VLOOKUP(A390,STOKLAR!$A:$E,3,0)</f>
        <v>8683347707447</v>
      </c>
      <c r="H390" s="9" t="str">
        <f>VLOOKUP(A390,STOKLAR!$A:$E,4,0)</f>
        <v/>
      </c>
      <c r="I390" s="9" t="str">
        <f>VLOOKUP(A390,STOKLAR!$A:$E,5,0)</f>
        <v/>
      </c>
    </row>
    <row r="391" spans="1:9" ht="24.95" customHeight="1" x14ac:dyDescent="0.25">
      <c r="A391" s="28" t="s">
        <v>2878</v>
      </c>
      <c r="B391" s="29"/>
      <c r="C391" s="29" t="e">
        <f>VLOOKUP(A391,STOKLAR!A:E,2,0)</f>
        <v>#N/A</v>
      </c>
      <c r="D391" s="29"/>
      <c r="E391" s="29"/>
      <c r="F391" s="29"/>
      <c r="G391" s="29" t="e">
        <f>VLOOKUP(A391,STOKLAR!$A:$E,3,0)</f>
        <v>#N/A</v>
      </c>
      <c r="H391" s="29" t="e">
        <f>VLOOKUP(A391,STOKLAR!$A:$E,4,0)</f>
        <v>#N/A</v>
      </c>
      <c r="I391" s="30" t="e">
        <f>VLOOKUP(A391,STOKLAR!$A:$E,5,0)</f>
        <v>#N/A</v>
      </c>
    </row>
    <row r="392" spans="1:9" ht="24.95" customHeight="1" x14ac:dyDescent="0.25">
      <c r="A392" s="7" t="s">
        <v>2081</v>
      </c>
      <c r="B392" s="10" t="str">
        <f t="shared" ref="B392:B403" si="10">MID(C392,7,13)</f>
        <v xml:space="preserve"> PMPC-25315 F</v>
      </c>
      <c r="C392" s="6" t="str">
        <f>VLOOKUP(A392,STOKLAR!A:E,2,0)</f>
        <v>BYLION PMPC-25315 F PLS BOBİN Ø280 	IP44 F TYPE (SCHUKO) 3G1,5 25M SARI KABLO B-H05VV-F</v>
      </c>
      <c r="D392" s="13">
        <v>7620</v>
      </c>
      <c r="E392" s="6"/>
      <c r="F392" s="6">
        <v>1</v>
      </c>
      <c r="G392" s="9">
        <f>VLOOKUP(A392,STOKLAR!$A:$E,3,0)</f>
        <v>8683347706679</v>
      </c>
      <c r="H392" s="9" t="str">
        <f>VLOOKUP(A392,STOKLAR!$A:$E,4,0)</f>
        <v/>
      </c>
      <c r="I392" s="9" t="str">
        <f>VLOOKUP(A392,STOKLAR!$A:$E,5,0)</f>
        <v/>
      </c>
    </row>
    <row r="393" spans="1:9" ht="24.95" customHeight="1" x14ac:dyDescent="0.25">
      <c r="A393" s="7" t="s">
        <v>2079</v>
      </c>
      <c r="B393" s="10" t="str">
        <f t="shared" si="10"/>
        <v xml:space="preserve"> PMPC-50315-F</v>
      </c>
      <c r="C393" s="6" t="str">
        <f>VLOOKUP(A393,STOKLAR!A:E,2,0)</f>
        <v>BYLION PMPC-50315-F PLS BOBİN Ø280 IP44 F TYPE (SCHUKO) 3G1,5 50M SARI KABLO B-H05VV-F</v>
      </c>
      <c r="D393" s="13">
        <v>12679</v>
      </c>
      <c r="E393" s="6"/>
      <c r="F393" s="6">
        <v>1</v>
      </c>
      <c r="G393" s="9">
        <f>VLOOKUP(A393,STOKLAR!$A:$E,3,0)</f>
        <v>8683347706709</v>
      </c>
      <c r="H393" s="9" t="str">
        <f>VLOOKUP(A393,STOKLAR!$A:$E,4,0)</f>
        <v/>
      </c>
      <c r="I393" s="9" t="str">
        <f>VLOOKUP(A393,STOKLAR!$A:$E,5,0)</f>
        <v/>
      </c>
    </row>
    <row r="394" spans="1:9" ht="24.95" customHeight="1" x14ac:dyDescent="0.25">
      <c r="A394" s="7" t="s">
        <v>2077</v>
      </c>
      <c r="B394" s="10" t="str">
        <f t="shared" si="10"/>
        <v xml:space="preserve"> PMPC-25325-F</v>
      </c>
      <c r="C394" s="6" t="str">
        <f>VLOOKUP(A394,STOKLAR!A:E,2,0)</f>
        <v>BYLION PMPC-25325-F PLS BOBİN Ø280 IP44 F TYPE (SCHUKO) 3G2,5 25M SARI KABLO B-H05VV-F</v>
      </c>
      <c r="D394" s="13">
        <v>10663</v>
      </c>
      <c r="E394" s="6"/>
      <c r="F394" s="6">
        <v>1</v>
      </c>
      <c r="G394" s="9">
        <f>VLOOKUP(A394,STOKLAR!$A:$E,3,0)</f>
        <v>8683347706686</v>
      </c>
      <c r="H394" s="9" t="str">
        <f>VLOOKUP(A394,STOKLAR!$A:$E,4,0)</f>
        <v/>
      </c>
      <c r="I394" s="9" t="str">
        <f>VLOOKUP(A394,STOKLAR!$A:$E,5,0)</f>
        <v/>
      </c>
    </row>
    <row r="395" spans="1:9" ht="24.95" customHeight="1" x14ac:dyDescent="0.25">
      <c r="A395" s="7" t="s">
        <v>2073</v>
      </c>
      <c r="B395" s="10" t="str">
        <f t="shared" si="10"/>
        <v xml:space="preserve"> PMPC-40325-F</v>
      </c>
      <c r="C395" s="6" t="str">
        <f>VLOOKUP(A395,STOKLAR!A:E,2,0)</f>
        <v>BYLION PMPC-40325-F PLS BOBİN Ø280 IP44 F TYPE (SCHUKO) 3G2,5 40M SARI KABLO B-H05VV-F</v>
      </c>
      <c r="D395" s="13">
        <v>15535</v>
      </c>
      <c r="E395" s="6"/>
      <c r="F395" s="6">
        <v>1</v>
      </c>
      <c r="G395" s="9">
        <f>VLOOKUP(A395,STOKLAR!$A:$E,3,0)</f>
        <v>8683347706693</v>
      </c>
      <c r="H395" s="9" t="str">
        <f>VLOOKUP(A395,STOKLAR!$A:$E,4,0)</f>
        <v/>
      </c>
      <c r="I395" s="9" t="str">
        <f>VLOOKUP(A395,STOKLAR!$A:$E,5,0)</f>
        <v/>
      </c>
    </row>
    <row r="396" spans="1:9" ht="24.95" customHeight="1" x14ac:dyDescent="0.25">
      <c r="A396" s="28" t="s">
        <v>2879</v>
      </c>
      <c r="B396" s="29"/>
      <c r="C396" s="29" t="e">
        <f>VLOOKUP(A396,STOKLAR!A:E,2,0)</f>
        <v>#N/A</v>
      </c>
      <c r="D396" s="29"/>
      <c r="E396" s="29"/>
      <c r="F396" s="29"/>
      <c r="G396" s="29" t="e">
        <f>VLOOKUP(A396,STOKLAR!$A:$E,3,0)</f>
        <v>#N/A</v>
      </c>
      <c r="H396" s="29" t="e">
        <f>VLOOKUP(A396,STOKLAR!$A:$E,4,0)</f>
        <v>#N/A</v>
      </c>
      <c r="I396" s="30" t="e">
        <f>VLOOKUP(A396,STOKLAR!$A:$E,5,0)</f>
        <v>#N/A</v>
      </c>
    </row>
    <row r="397" spans="1:9" ht="24.95" customHeight="1" x14ac:dyDescent="0.25">
      <c r="A397" s="7" t="s">
        <v>968</v>
      </c>
      <c r="B397" s="10" t="str">
        <f t="shared" si="10"/>
        <v xml:space="preserve"> PLE-50325-F </v>
      </c>
      <c r="C397" s="6" t="str">
        <f>VLOOKUP(A397,STOKLAR!A:E,2,0)</f>
        <v>BYLION PLE-50325-F PLS BOBİN Ø280 IP20 F TYPE (SCHUKO) 3G2,5 50M SARI KABLO B-H05VV-F</v>
      </c>
      <c r="D397" s="13">
        <v>19712</v>
      </c>
      <c r="E397" s="6"/>
      <c r="F397" s="6">
        <v>1</v>
      </c>
      <c r="G397" s="9">
        <f>VLOOKUP(A397,STOKLAR!$A:$E,3,0)</f>
        <v>8683347706198</v>
      </c>
      <c r="H397" s="9" t="str">
        <f>VLOOKUP(A397,STOKLAR!$A:$E,4,0)</f>
        <v/>
      </c>
      <c r="I397" s="9" t="str">
        <f>VLOOKUP(A397,STOKLAR!$A:$E,5,0)</f>
        <v/>
      </c>
    </row>
    <row r="398" spans="1:9" ht="24.95" customHeight="1" x14ac:dyDescent="0.25">
      <c r="A398" s="7" t="s">
        <v>966</v>
      </c>
      <c r="B398" s="10" t="str">
        <f t="shared" si="10"/>
        <v xml:space="preserve"> PLE-60325-F </v>
      </c>
      <c r="C398" s="6" t="str">
        <f>VLOOKUP(A398,STOKLAR!A:E,2,0)</f>
        <v>BYLION PLE-60325-F PLS BOBİN Ø280 IP20 F TYPE (SCHUKO) 3G2,5 60M SARI KABLO B-H05VV-F</v>
      </c>
      <c r="D398" s="13">
        <v>23013</v>
      </c>
      <c r="E398" s="6"/>
      <c r="F398" s="6">
        <v>1</v>
      </c>
      <c r="G398" s="9">
        <f>VLOOKUP(A398,STOKLAR!$A:$E,3,0)</f>
        <v>8683347706204</v>
      </c>
      <c r="H398" s="9" t="str">
        <f>VLOOKUP(A398,STOKLAR!$A:$E,4,0)</f>
        <v/>
      </c>
      <c r="I398" s="9" t="str">
        <f>VLOOKUP(A398,STOKLAR!$A:$E,5,0)</f>
        <v/>
      </c>
    </row>
    <row r="399" spans="1:9" ht="24.95" customHeight="1" x14ac:dyDescent="0.25">
      <c r="A399" s="7" t="s">
        <v>964</v>
      </c>
      <c r="B399" s="10" t="str">
        <f t="shared" si="10"/>
        <v xml:space="preserve"> PLE-70325-F </v>
      </c>
      <c r="C399" s="6" t="str">
        <f>VLOOKUP(A399,STOKLAR!A:E,2,0)</f>
        <v>BYLION PLE-70325-F PLS BOBİN Ø280 IP20 F TYPE (SCHUKO) 3G2,5 70M SARI KABLO B-H05VV-F</v>
      </c>
      <c r="D399" s="13">
        <v>26314</v>
      </c>
      <c r="E399" s="6"/>
      <c r="F399" s="6">
        <v>1</v>
      </c>
      <c r="G399" s="9">
        <f>VLOOKUP(A399,STOKLAR!$A:$E,3,0)</f>
        <v>8683347706211</v>
      </c>
      <c r="H399" s="9" t="str">
        <f>VLOOKUP(A399,STOKLAR!$A:$E,4,0)</f>
        <v/>
      </c>
      <c r="I399" s="9" t="str">
        <f>VLOOKUP(A399,STOKLAR!$A:$E,5,0)</f>
        <v/>
      </c>
    </row>
    <row r="400" spans="1:9" ht="24.95" customHeight="1" x14ac:dyDescent="0.25">
      <c r="A400" s="28" t="s">
        <v>2880</v>
      </c>
      <c r="B400" s="29"/>
      <c r="C400" s="29" t="e">
        <f>VLOOKUP(A400,STOKLAR!A:E,2,0)</f>
        <v>#N/A</v>
      </c>
      <c r="D400" s="29"/>
      <c r="E400" s="29"/>
      <c r="F400" s="29"/>
      <c r="G400" s="29" t="e">
        <f>VLOOKUP(A400,STOKLAR!$A:$E,3,0)</f>
        <v>#N/A</v>
      </c>
      <c r="H400" s="29" t="e">
        <f>VLOOKUP(A400,STOKLAR!$A:$E,4,0)</f>
        <v>#N/A</v>
      </c>
      <c r="I400" s="30" t="e">
        <f>VLOOKUP(A400,STOKLAR!$A:$E,5,0)</f>
        <v>#N/A</v>
      </c>
    </row>
    <row r="401" spans="1:9" ht="24.95" customHeight="1" x14ac:dyDescent="0.25">
      <c r="A401" s="7" t="s">
        <v>948</v>
      </c>
      <c r="B401" s="10" t="str">
        <f t="shared" si="10"/>
        <v xml:space="preserve"> PLP-50325-F </v>
      </c>
      <c r="C401" s="6" t="str">
        <f>VLOOKUP(A401,STOKLAR!A:E,2,0)</f>
        <v>BYLION PLP-50325-F PLS BOBİN Ø280 IP20 F TYPE (SCHUKO) 3G2,5 50M SARI KABLO B-H05VV-F</v>
      </c>
      <c r="D401" s="13">
        <v>19888</v>
      </c>
      <c r="E401" s="6"/>
      <c r="F401" s="6">
        <v>1</v>
      </c>
      <c r="G401" s="9">
        <f>VLOOKUP(A401,STOKLAR!$A:$E,3,0)</f>
        <v>8683347706235</v>
      </c>
      <c r="H401" s="9" t="str">
        <f>VLOOKUP(A401,STOKLAR!$A:$E,4,0)</f>
        <v/>
      </c>
      <c r="I401" s="9" t="str">
        <f>VLOOKUP(A401,STOKLAR!$A:$E,5,0)</f>
        <v/>
      </c>
    </row>
    <row r="402" spans="1:9" ht="24.95" customHeight="1" x14ac:dyDescent="0.25">
      <c r="A402" s="7" t="s">
        <v>946</v>
      </c>
      <c r="B402" s="10" t="str">
        <f t="shared" si="10"/>
        <v xml:space="preserve"> PLP-60325-F </v>
      </c>
      <c r="C402" s="6" t="str">
        <f>VLOOKUP(A402,STOKLAR!A:E,2,0)</f>
        <v>BYLION PLP-60325-F PLS BOBİN Ø280 IP20 F TYPE (SCHUKO) 3G2,5 60M SARI KABLO B-H05VV-F</v>
      </c>
      <c r="D402" s="13">
        <v>23189</v>
      </c>
      <c r="E402" s="6"/>
      <c r="F402" s="6">
        <v>1</v>
      </c>
      <c r="G402" s="9">
        <f>VLOOKUP(A402,STOKLAR!$A:$E,3,0)</f>
        <v>8683347706242</v>
      </c>
      <c r="H402" s="9" t="str">
        <f>VLOOKUP(A402,STOKLAR!$A:$E,4,0)</f>
        <v/>
      </c>
      <c r="I402" s="9" t="str">
        <f>VLOOKUP(A402,STOKLAR!$A:$E,5,0)</f>
        <v/>
      </c>
    </row>
    <row r="403" spans="1:9" ht="24.95" customHeight="1" x14ac:dyDescent="0.25">
      <c r="A403" s="7" t="s">
        <v>944</v>
      </c>
      <c r="B403" s="10" t="str">
        <f t="shared" si="10"/>
        <v xml:space="preserve"> PLP-70325-F </v>
      </c>
      <c r="C403" s="6" t="str">
        <f>VLOOKUP(A403,STOKLAR!A:E,2,0)</f>
        <v>BYLION PLP-70325-F PLS BOBİN Ø280 IP20 F TYPE (SCHUKO) 3G2,5 70M SARI KABLO B-H05VV-F</v>
      </c>
      <c r="D403" s="13">
        <v>26490</v>
      </c>
      <c r="E403" s="6"/>
      <c r="F403" s="6">
        <v>1</v>
      </c>
      <c r="G403" s="9">
        <f>VLOOKUP(A403,STOKLAR!$A:$E,3,0)</f>
        <v>8683347706259</v>
      </c>
      <c r="H403" s="9" t="str">
        <f>VLOOKUP(A403,STOKLAR!$A:$E,4,0)</f>
        <v/>
      </c>
      <c r="I403" s="9" t="str">
        <f>VLOOKUP(A403,STOKLAR!$A:$E,5,0)</f>
        <v/>
      </c>
    </row>
    <row r="404" spans="1:9" ht="24.95" customHeight="1" x14ac:dyDescent="0.25">
      <c r="A404" s="28" t="s">
        <v>2881</v>
      </c>
      <c r="B404" s="29"/>
      <c r="C404" s="29" t="e">
        <f>VLOOKUP(A404,STOKLAR!A:E,2,0)</f>
        <v>#N/A</v>
      </c>
      <c r="D404" s="29"/>
      <c r="E404" s="29"/>
      <c r="F404" s="29"/>
      <c r="G404" s="29" t="e">
        <f>VLOOKUP(A404,STOKLAR!$A:$E,3,0)</f>
        <v>#N/A</v>
      </c>
      <c r="H404" s="29" t="e">
        <f>VLOOKUP(A404,STOKLAR!$A:$E,4,0)</f>
        <v>#N/A</v>
      </c>
      <c r="I404" s="30" t="e">
        <f>VLOOKUP(A404,STOKLAR!$A:$E,5,0)</f>
        <v>#N/A</v>
      </c>
    </row>
    <row r="405" spans="1:9" ht="24.95" customHeight="1" x14ac:dyDescent="0.25">
      <c r="A405" s="7" t="s">
        <v>2882</v>
      </c>
      <c r="B405" s="10" t="s">
        <v>2883</v>
      </c>
      <c r="C405" s="6" t="str">
        <f>VLOOKUP(A405,STOKLAR!A:E,2,0)</f>
        <v>BYLION PBE-80325-F PLS BOBİN Ø420 IP44 F TYPE (SCHUKO) 3G2,5 80M SARI KABLO B-H05VV-F</v>
      </c>
      <c r="D405" s="13">
        <v>32794</v>
      </c>
      <c r="E405" s="6"/>
      <c r="F405" s="6">
        <v>1</v>
      </c>
      <c r="G405" s="9">
        <f>VLOOKUP(A405,STOKLAR!$A:$E,3,0)</f>
        <v>8683347716036</v>
      </c>
      <c r="H405" s="9" t="str">
        <f>VLOOKUP(A405,STOKLAR!$A:$E,4,0)</f>
        <v/>
      </c>
      <c r="I405" s="9" t="str">
        <f>VLOOKUP(A405,STOKLAR!$A:$E,5,0)</f>
        <v/>
      </c>
    </row>
    <row r="406" spans="1:9" ht="24.95" customHeight="1" x14ac:dyDescent="0.25">
      <c r="A406" s="7" t="s">
        <v>2884</v>
      </c>
      <c r="B406" s="10" t="s">
        <v>2885</v>
      </c>
      <c r="C406" s="6" t="str">
        <f>VLOOKUP(A406,STOKLAR!A:E,2,0)</f>
        <v>BYLION PBE-100325-F PLS BOBİN Ø420 IP44 F TYPE (SCHUKO) 3G2,5 100M SARI KABLO B-H05VV-F</v>
      </c>
      <c r="D406" s="13">
        <v>39252</v>
      </c>
      <c r="E406" s="6"/>
      <c r="F406" s="6">
        <v>1</v>
      </c>
      <c r="G406" s="9">
        <f>VLOOKUP(A406,STOKLAR!$A:$E,3,0)</f>
        <v>8683347716043</v>
      </c>
      <c r="H406" s="9" t="str">
        <f>VLOOKUP(A406,STOKLAR!$A:$E,4,0)</f>
        <v/>
      </c>
      <c r="I406" s="9" t="str">
        <f>VLOOKUP(A406,STOKLAR!$A:$E,5,0)</f>
        <v/>
      </c>
    </row>
    <row r="407" spans="1:9" ht="24.95" customHeight="1" x14ac:dyDescent="0.25">
      <c r="A407" s="28" t="s">
        <v>2886</v>
      </c>
      <c r="B407" s="29"/>
      <c r="C407" s="29" t="e">
        <f>VLOOKUP(A407,STOKLAR!A:E,2,0)</f>
        <v>#N/A</v>
      </c>
      <c r="D407" s="29"/>
      <c r="E407" s="29"/>
      <c r="F407" s="29"/>
      <c r="G407" s="29" t="e">
        <f>VLOOKUP(A407,STOKLAR!$A:$E,3,0)</f>
        <v>#N/A</v>
      </c>
      <c r="H407" s="29" t="e">
        <f>VLOOKUP(A407,STOKLAR!$A:$E,4,0)</f>
        <v>#N/A</v>
      </c>
      <c r="I407" s="30" t="e">
        <f>VLOOKUP(A407,STOKLAR!$A:$E,5,0)</f>
        <v>#N/A</v>
      </c>
    </row>
    <row r="408" spans="1:9" ht="24.95" customHeight="1" x14ac:dyDescent="0.25">
      <c r="A408" s="7" t="s">
        <v>2887</v>
      </c>
      <c r="B408" s="10" t="s">
        <v>2888</v>
      </c>
      <c r="C408" s="6" t="str">
        <f>VLOOKUP(A408,STOKLAR!A:E,2,0)</f>
        <v>BYLION PBP-80325-F PLS BOBİN Ø420 IP44 F TYPE (SCHUKO) 3G2,5 80M SARI KABLO B-H05VV-F</v>
      </c>
      <c r="D408" s="13">
        <v>32919</v>
      </c>
      <c r="E408" s="6"/>
      <c r="F408" s="6">
        <v>1</v>
      </c>
      <c r="G408" s="9">
        <f>VLOOKUP(A408,STOKLAR!$A:$E,3,0)</f>
        <v>8683347716050</v>
      </c>
      <c r="H408" s="9" t="str">
        <f>VLOOKUP(A408,STOKLAR!$A:$E,4,0)</f>
        <v/>
      </c>
      <c r="I408" s="9" t="str">
        <f>VLOOKUP(A408,STOKLAR!$A:$E,5,0)</f>
        <v/>
      </c>
    </row>
    <row r="409" spans="1:9" ht="24.95" customHeight="1" x14ac:dyDescent="0.25">
      <c r="A409" s="7" t="s">
        <v>2889</v>
      </c>
      <c r="B409" s="10" t="s">
        <v>2890</v>
      </c>
      <c r="C409" s="6" t="str">
        <f>VLOOKUP(A409,STOKLAR!A:E,2,0)</f>
        <v>BYLION PBP-100325-F PLS BOBİN Ø420 IP44 F TYPE (SCHUKO) 3G2,5 100M SARI KABLO B-H05VV-F</v>
      </c>
      <c r="D409" s="13">
        <v>39377</v>
      </c>
      <c r="E409" s="6"/>
      <c r="F409" s="6">
        <v>1</v>
      </c>
      <c r="G409" s="9">
        <f>VLOOKUP(A409,STOKLAR!$A:$E,3,0)</f>
        <v>8683347716067</v>
      </c>
      <c r="H409" s="9" t="str">
        <f>VLOOKUP(A409,STOKLAR!$A:$E,4,0)</f>
        <v/>
      </c>
      <c r="I409" s="9" t="str">
        <f>VLOOKUP(A409,STOKLAR!$A:$E,5,0)</f>
        <v/>
      </c>
    </row>
    <row r="410" spans="1:9" ht="24.95" customHeight="1" x14ac:dyDescent="0.25">
      <c r="A410" s="28" t="s">
        <v>2891</v>
      </c>
      <c r="B410" s="29"/>
      <c r="C410" s="29" t="e">
        <f>VLOOKUP(A410,STOKLAR!A:E,2,0)</f>
        <v>#N/A</v>
      </c>
      <c r="D410" s="29"/>
      <c r="E410" s="29"/>
      <c r="F410" s="29"/>
      <c r="G410" s="29" t="e">
        <f>VLOOKUP(A410,STOKLAR!$A:$E,3,0)</f>
        <v>#N/A</v>
      </c>
      <c r="H410" s="29" t="e">
        <f>VLOOKUP(A410,STOKLAR!$A:$E,4,0)</f>
        <v>#N/A</v>
      </c>
      <c r="I410" s="30" t="e">
        <f>VLOOKUP(A410,STOKLAR!$A:$E,5,0)</f>
        <v>#N/A</v>
      </c>
    </row>
    <row r="411" spans="1:9" ht="24.95" customHeight="1" x14ac:dyDescent="0.25">
      <c r="A411" s="7" t="s">
        <v>1852</v>
      </c>
      <c r="B411" s="10" t="str">
        <f>MID(C411,7,15)</f>
        <v xml:space="preserve"> PMI-25315-1M2F</v>
      </c>
      <c r="C411" s="6" t="str">
        <f>VLOOKUP(A411,STOKLAR!A:E,2,0)</f>
        <v>BYLION PMI-25315-1M2F 1/16A 220V 2AD. MONOFAZE 3/16A 220V 1AD. MONOFAZE 3G1,5 25M SARI KABLO B-H05V</v>
      </c>
      <c r="D411" s="13">
        <v>9082</v>
      </c>
      <c r="E411" s="6"/>
      <c r="F411" s="6">
        <v>1</v>
      </c>
      <c r="G411" s="9">
        <f>VLOOKUP(A411,STOKLAR!$A:$E,3,0)</f>
        <v>8683347705498</v>
      </c>
      <c r="H411" s="9" t="str">
        <f>VLOOKUP(A411,STOKLAR!$A:$E,4,0)</f>
        <v/>
      </c>
      <c r="I411" s="9" t="str">
        <f>VLOOKUP(A411,STOKLAR!$A:$E,5,0)</f>
        <v/>
      </c>
    </row>
    <row r="412" spans="1:9" ht="24.95" customHeight="1" x14ac:dyDescent="0.25">
      <c r="A412" s="7" t="s">
        <v>1827</v>
      </c>
      <c r="B412" s="10" t="str">
        <f t="shared" ref="B412" si="11">MID(C412,7,15)</f>
        <v xml:space="preserve"> PMI-25515-1T2F</v>
      </c>
      <c r="C412" s="6" t="str">
        <f>VLOOKUP(A412,STOKLAR!A:E,2,0)</f>
        <v>BYLION PMI-25515-1T2F - 1AD. TRIFAZE, 2AD. SCHUKO PLS. M. 25M 5G1,5 SİYAH KABLO B-H05VV-F</v>
      </c>
      <c r="D412" s="13">
        <v>13902</v>
      </c>
      <c r="E412" s="6"/>
      <c r="F412" s="6">
        <v>1</v>
      </c>
      <c r="G412" s="9">
        <f>VLOOKUP(A412,STOKLAR!$A:$E,3,0)</f>
        <v>8683347705504</v>
      </c>
      <c r="H412" s="9" t="str">
        <f>VLOOKUP(A412,STOKLAR!$A:$E,4,0)</f>
        <v/>
      </c>
      <c r="I412" s="9" t="str">
        <f>VLOOKUP(A412,STOKLAR!$A:$E,5,0)</f>
        <v/>
      </c>
    </row>
    <row r="413" spans="1:9" ht="24.95" customHeight="1" x14ac:dyDescent="0.25">
      <c r="A413" s="7" t="s">
        <v>1806</v>
      </c>
      <c r="B413" s="10" t="str">
        <f>MID(C413,7,14)</f>
        <v xml:space="preserve"> PMI-25315-4M </v>
      </c>
      <c r="C413" s="6" t="str">
        <f>VLOOKUP(A413,STOKLAR!A:E,2,0)</f>
        <v>BYLION PMI-25315-4M 4AD.CEE MONO PRİZ PLS. M. 25M 3G1,5 SARI KABLO B-H05VV-F</v>
      </c>
      <c r="D413" s="13">
        <v>11848</v>
      </c>
      <c r="E413" s="6"/>
      <c r="F413" s="6">
        <v>1</v>
      </c>
      <c r="G413" s="9">
        <f>VLOOKUP(A413,STOKLAR!$A:$E,3,0)</f>
        <v>8683347705535</v>
      </c>
      <c r="H413" s="9" t="str">
        <f>VLOOKUP(A413,STOKLAR!$A:$E,4,0)</f>
        <v/>
      </c>
      <c r="I413" s="9" t="str">
        <f>VLOOKUP(A413,STOKLAR!$A:$E,5,0)</f>
        <v/>
      </c>
    </row>
    <row r="414" spans="1:9" ht="24.95" customHeight="1" x14ac:dyDescent="0.25">
      <c r="A414" s="7" t="s">
        <v>1808</v>
      </c>
      <c r="B414" s="10" t="str">
        <f>MID(C414,7,14)</f>
        <v xml:space="preserve"> PMI-25515-2T2</v>
      </c>
      <c r="C414" s="6" t="s">
        <v>7436</v>
      </c>
      <c r="D414" s="13">
        <v>16573</v>
      </c>
      <c r="E414" s="6"/>
      <c r="F414" s="6">
        <v>1</v>
      </c>
      <c r="G414" s="9">
        <f>VLOOKUP(A414,STOKLAR!$A:$E,3,0)</f>
        <v>8683347705528</v>
      </c>
      <c r="H414" s="9" t="str">
        <f>VLOOKUP(A414,STOKLAR!$A:$E,4,0)</f>
        <v/>
      </c>
      <c r="I414" s="9" t="str">
        <f>VLOOKUP(A414,STOKLAR!$A:$E,5,0)</f>
        <v/>
      </c>
    </row>
    <row r="415" spans="1:9" ht="24.95" customHeight="1" x14ac:dyDescent="0.25">
      <c r="A415" s="28" t="s">
        <v>2892</v>
      </c>
      <c r="B415" s="29"/>
      <c r="C415" s="29" t="e">
        <f>VLOOKUP(A415,STOKLAR!A:E,2,0)</f>
        <v>#N/A</v>
      </c>
      <c r="D415" s="29"/>
      <c r="E415" s="29"/>
      <c r="F415" s="29"/>
      <c r="G415" s="29" t="e">
        <f>VLOOKUP(A415,STOKLAR!$A:$E,3,0)</f>
        <v>#N/A</v>
      </c>
      <c r="H415" s="29" t="e">
        <f>VLOOKUP(A415,STOKLAR!$A:$E,4,0)</f>
        <v>#N/A</v>
      </c>
      <c r="I415" s="30" t="e">
        <f>VLOOKUP(A415,STOKLAR!$A:$E,5,0)</f>
        <v>#N/A</v>
      </c>
    </row>
    <row r="416" spans="1:9" ht="24.95" customHeight="1" x14ac:dyDescent="0.25">
      <c r="A416" s="7" t="s">
        <v>992</v>
      </c>
      <c r="B416" s="10" t="str">
        <f>MID(C416,7,15)</f>
        <v xml:space="preserve"> MMI-25525-3T1M</v>
      </c>
      <c r="C416" s="6" t="str">
        <f>VLOOKUP(A416,STOKLAR!A:E,2,0)</f>
        <v>BYLION MMI-25525-3T1M MTL BOBİN Ø300 5X2,5 50M KPST. (2X5*32A/2X5*16A) 25M 5G2,5 SİYAH KABLO B-H0</v>
      </c>
      <c r="D416" s="13">
        <v>24864</v>
      </c>
      <c r="E416" s="6"/>
      <c r="F416" s="6">
        <v>1</v>
      </c>
      <c r="G416" s="9">
        <f>VLOOKUP(A416,STOKLAR!$A:$E,3,0)</f>
        <v>8683347706143</v>
      </c>
      <c r="H416" s="9" t="str">
        <f>VLOOKUP(A416,STOKLAR!$A:$E,4,0)</f>
        <v/>
      </c>
      <c r="I416" s="9" t="str">
        <f>VLOOKUP(A416,STOKLAR!$A:$E,5,0)</f>
        <v/>
      </c>
    </row>
    <row r="417" spans="1:9" ht="24.95" customHeight="1" x14ac:dyDescent="0.25">
      <c r="A417" s="7" t="s">
        <v>985</v>
      </c>
      <c r="B417" s="10" t="str">
        <f t="shared" ref="B417:B422" si="12">MID(C417,7,15)</f>
        <v xml:space="preserve"> MMI-25525-2T2F</v>
      </c>
      <c r="C417" s="6" t="str">
        <f>VLOOKUP(A417,STOKLAR!A:E,2,0)</f>
        <v>BYLION MMI-25525-2T2F MTL BOBİN Ø300 5X2,5 25M KP. (1X5*16A/1X5*32A/2X1*16A) 25M 5G2,5 SİYAH KABLO B</v>
      </c>
      <c r="D417" s="13">
        <v>22824</v>
      </c>
      <c r="E417" s="6"/>
      <c r="F417" s="6">
        <v>1</v>
      </c>
      <c r="G417" s="9">
        <f>VLOOKUP(A417,STOKLAR!$A:$E,3,0)</f>
        <v>8683347706167</v>
      </c>
      <c r="H417" s="9" t="str">
        <f>VLOOKUP(A417,STOKLAR!$A:$E,4,0)</f>
        <v/>
      </c>
      <c r="I417" s="9" t="str">
        <f>VLOOKUP(A417,STOKLAR!$A:$E,5,0)</f>
        <v/>
      </c>
    </row>
    <row r="418" spans="1:9" ht="24.95" customHeight="1" x14ac:dyDescent="0.25">
      <c r="A418" s="7" t="s">
        <v>980</v>
      </c>
      <c r="B418" s="10" t="str">
        <f t="shared" si="12"/>
        <v xml:space="preserve"> MMI-25525-2T2M</v>
      </c>
      <c r="C418" s="6" t="str">
        <f>VLOOKUP(A418,STOKLAR!A:E,2,0)</f>
        <v>BYLION MMI-25525-2T2M MTL BOBİN Ø300 5X2,5 50M KP.(1X3*32A/1X3*16A/1X5*32A/1X5*16A) 25M 5G2,5 SİYAH</v>
      </c>
      <c r="D418" s="13">
        <v>24327</v>
      </c>
      <c r="E418" s="6"/>
      <c r="F418" s="6">
        <v>1</v>
      </c>
      <c r="G418" s="9">
        <f>VLOOKUP(A418,STOKLAR!$A:$E,3,0)</f>
        <v>8683347706174</v>
      </c>
      <c r="H418" s="9" t="str">
        <f>VLOOKUP(A418,STOKLAR!$A:$E,4,0)</f>
        <v/>
      </c>
      <c r="I418" s="9" t="str">
        <f>VLOOKUP(A418,STOKLAR!$A:$E,5,0)</f>
        <v/>
      </c>
    </row>
    <row r="419" spans="1:9" ht="24.95" customHeight="1" x14ac:dyDescent="0.25">
      <c r="A419" s="7" t="s">
        <v>846</v>
      </c>
      <c r="B419" s="10" t="str">
        <f>MID(C419,7,17)</f>
        <v xml:space="preserve"> MMI-25525-1T1M2F</v>
      </c>
      <c r="C419" s="6" t="str">
        <f>VLOOKUP(A419,STOKLAR!A:E,2,0)</f>
        <v>BYLION MMI-25525-1T1M2F MTL BOBİN Ø300 5X2,5 50M KP.(1X3*32A/2X1*16A/1X5*16A) 25M 5G2,5 SİYAH KABLO</v>
      </c>
      <c r="D419" s="13">
        <v>22935</v>
      </c>
      <c r="E419" s="6"/>
      <c r="F419" s="6">
        <v>1</v>
      </c>
      <c r="G419" s="9">
        <f>VLOOKUP(A419,STOKLAR!$A:$E,3,0)</f>
        <v>8683347706402</v>
      </c>
      <c r="H419" s="9" t="str">
        <f>VLOOKUP(A419,STOKLAR!$A:$E,4,0)</f>
        <v/>
      </c>
      <c r="I419" s="9" t="str">
        <f>VLOOKUP(A419,STOKLAR!$A:$E,5,0)</f>
        <v/>
      </c>
    </row>
    <row r="420" spans="1:9" ht="24.95" customHeight="1" x14ac:dyDescent="0.25">
      <c r="A420" s="28" t="s">
        <v>2893</v>
      </c>
      <c r="B420" s="29"/>
      <c r="C420" s="29" t="e">
        <f>VLOOKUP(A420,STOKLAR!A:E,2,0)</f>
        <v>#N/A</v>
      </c>
      <c r="D420" s="29"/>
      <c r="E420" s="29"/>
      <c r="F420" s="29"/>
      <c r="G420" s="29" t="e">
        <f>VLOOKUP(A420,STOKLAR!$A:$E,3,0)</f>
        <v>#N/A</v>
      </c>
      <c r="H420" s="29" t="e">
        <f>VLOOKUP(A420,STOKLAR!$A:$E,4,0)</f>
        <v>#N/A</v>
      </c>
      <c r="I420" s="30" t="e">
        <f>VLOOKUP(A420,STOKLAR!$A:$E,5,0)</f>
        <v>#N/A</v>
      </c>
    </row>
    <row r="421" spans="1:9" ht="24.95" customHeight="1" x14ac:dyDescent="0.25">
      <c r="A421" s="7" t="s">
        <v>1016</v>
      </c>
      <c r="B421" s="10" t="str">
        <f t="shared" si="12"/>
        <v xml:space="preserve"> PBI-25525-4T2F</v>
      </c>
      <c r="C421" s="6" t="str">
        <f>VLOOKUP(A421,STOKLAR!A:E,2,0)</f>
        <v>BYLION PBI-25525-4T2F PLS BOBİN Ø420 5X2,5 50M KAPASİTELİ (2X1*16A/2X5*16A/2X5*32A) 25M 5G2,5 SİYAH</v>
      </c>
      <c r="D421" s="13">
        <v>28134</v>
      </c>
      <c r="E421" s="6"/>
      <c r="F421" s="6">
        <v>1</v>
      </c>
      <c r="G421" s="9">
        <f>VLOOKUP(A421,STOKLAR!$A:$E,3,0)</f>
        <v>8683347706075</v>
      </c>
      <c r="H421" s="9" t="str">
        <f>VLOOKUP(A421,STOKLAR!$A:$E,4,0)</f>
        <v/>
      </c>
      <c r="I421" s="9" t="str">
        <f>VLOOKUP(A421,STOKLAR!$A:$E,5,0)</f>
        <v/>
      </c>
    </row>
    <row r="422" spans="1:9" ht="24.95" customHeight="1" x14ac:dyDescent="0.25">
      <c r="A422" s="7" t="s">
        <v>1014</v>
      </c>
      <c r="B422" s="10" t="str">
        <f t="shared" si="12"/>
        <v xml:space="preserve"> PBI-50525-4T2F</v>
      </c>
      <c r="C422" s="6" t="str">
        <f>VLOOKUP(A422,STOKLAR!A:E,2,0)</f>
        <v>BYLION PBI-50525-4T2F PLS BOBİN Ø420 5X2,5 50M KAPASİTELİ (2X1*16A/2X5*16A/2X5*32A) 50M 5G2,5 SİYAH</v>
      </c>
      <c r="D422" s="13">
        <v>41255</v>
      </c>
      <c r="E422" s="6"/>
      <c r="F422" s="6">
        <v>1</v>
      </c>
      <c r="G422" s="9">
        <f>VLOOKUP(A422,STOKLAR!$A:$E,3,0)</f>
        <v>8683347706082</v>
      </c>
      <c r="H422" s="9" t="str">
        <f>VLOOKUP(A422,STOKLAR!$A:$E,4,0)</f>
        <v/>
      </c>
      <c r="I422" s="9" t="str">
        <f>VLOOKUP(A422,STOKLAR!$A:$E,5,0)</f>
        <v/>
      </c>
    </row>
    <row r="423" spans="1:9" ht="24.95" customHeight="1" x14ac:dyDescent="0.25">
      <c r="A423" s="7" t="s">
        <v>1007</v>
      </c>
      <c r="B423" s="10" t="str">
        <f>MID(C423,7,17)</f>
        <v xml:space="preserve"> PBI-25525-2T2M2F</v>
      </c>
      <c r="C423" s="6" t="str">
        <f>VLOOKUP(A423,STOKLAR!A:E,2,0)</f>
        <v>BYLION PBI-25525-2T2M2F PLS BOBİN Ø420 5X2,5 50M KP.(2X1*16A/1X3*16A/1X3*32A/1X5*16A/1X5*32A) 25M 5G</v>
      </c>
      <c r="D423" s="13">
        <v>28134</v>
      </c>
      <c r="E423" s="6"/>
      <c r="F423" s="6">
        <v>1</v>
      </c>
      <c r="G423" s="9">
        <f>VLOOKUP(A423,STOKLAR!$A:$E,3,0)</f>
        <v>8683347706105</v>
      </c>
      <c r="H423" s="9" t="str">
        <f>VLOOKUP(A423,STOKLAR!$A:$E,4,0)</f>
        <v/>
      </c>
      <c r="I423" s="9" t="str">
        <f>VLOOKUP(A423,STOKLAR!$A:$E,5,0)</f>
        <v/>
      </c>
    </row>
    <row r="424" spans="1:9" ht="24.95" customHeight="1" x14ac:dyDescent="0.25">
      <c r="A424" s="7" t="s">
        <v>1005</v>
      </c>
      <c r="B424" s="10" t="str">
        <f>MID(C424,7,17)</f>
        <v xml:space="preserve"> PBI-50525-2T2M2F</v>
      </c>
      <c r="C424" s="6" t="str">
        <f>VLOOKUP(A424,STOKLAR!A:E,2,0)</f>
        <v>BYLION PBI-50525-2T2M2F PLS BOBİN Ø420 5X2,5 50M KP.(2X1*16A/1X3*16A/1X3*32A/1X5*16A/1X5*32A) 50M 5G</v>
      </c>
      <c r="D424" s="13">
        <v>41255</v>
      </c>
      <c r="E424" s="6"/>
      <c r="F424" s="6">
        <v>1</v>
      </c>
      <c r="G424" s="9">
        <f>VLOOKUP(A424,STOKLAR!$A:$E,3,0)</f>
        <v>8683347706112</v>
      </c>
      <c r="H424" s="9" t="str">
        <f>VLOOKUP(A424,STOKLAR!$A:$E,4,0)</f>
        <v/>
      </c>
      <c r="I424" s="9" t="str">
        <f>VLOOKUP(A424,STOKLAR!$A:$E,5,0)</f>
        <v/>
      </c>
    </row>
    <row r="425" spans="1:9" ht="24.95" customHeight="1" x14ac:dyDescent="0.25">
      <c r="A425" s="7" t="s">
        <v>999</v>
      </c>
      <c r="B425" s="10" t="str">
        <f>MID(C425,7,15)</f>
        <v xml:space="preserve"> PBI-25525-2T2F</v>
      </c>
      <c r="C425" s="6" t="str">
        <f>VLOOKUP(A425,STOKLAR!A:E,2,0)</f>
        <v>BYLION PBI-25525-2T2F PLS BOBİN Ø420 5X2,5 50M KP. SİGORTALI (1X5*32A/1X5*16A/2X1*16A) 25M 5G2,5 SİY</v>
      </c>
      <c r="D425" s="13">
        <v>40220</v>
      </c>
      <c r="E425" s="6"/>
      <c r="F425" s="6">
        <v>1</v>
      </c>
      <c r="G425" s="9">
        <f>VLOOKUP(A425,STOKLAR!$A:$E,3,0)</f>
        <v>8683347706129</v>
      </c>
      <c r="H425" s="9" t="str">
        <f>VLOOKUP(A425,STOKLAR!$A:$E,4,0)</f>
        <v/>
      </c>
      <c r="I425" s="9" t="str">
        <f>VLOOKUP(A425,STOKLAR!$A:$E,5,0)</f>
        <v/>
      </c>
    </row>
    <row r="426" spans="1:9" ht="24.95" customHeight="1" x14ac:dyDescent="0.25">
      <c r="A426" s="7" t="s">
        <v>997</v>
      </c>
      <c r="B426" s="10" t="str">
        <f>MID(C426,7,15)</f>
        <v xml:space="preserve"> PBI-50525-2T2F</v>
      </c>
      <c r="C426" s="6" t="str">
        <f>VLOOKUP(A426,STOKLAR!A:E,2,0)</f>
        <v>BYLION PBI-50525-2T2F PLS BOBİN Ø420 5X2,5 50M KP. SİGORTALI (1X5*32A/1X5*16A/2X1*16A) 50M 5G2,5 SİY</v>
      </c>
      <c r="D426" s="13">
        <v>53340</v>
      </c>
      <c r="E426" s="6"/>
      <c r="F426" s="6">
        <v>1</v>
      </c>
      <c r="G426" s="9">
        <f>VLOOKUP(A426,STOKLAR!$A:$E,3,0)</f>
        <v>8683347706136</v>
      </c>
      <c r="H426" s="9" t="str">
        <f>VLOOKUP(A426,STOKLAR!$A:$E,4,0)</f>
        <v/>
      </c>
      <c r="I426" s="9" t="str">
        <f>VLOOKUP(A426,STOKLAR!$A:$E,5,0)</f>
        <v/>
      </c>
    </row>
    <row r="427" spans="1:9" ht="24.95" customHeight="1" x14ac:dyDescent="0.25">
      <c r="A427" s="28" t="s">
        <v>2894</v>
      </c>
      <c r="B427" s="29"/>
      <c r="C427" s="29" t="e">
        <f>VLOOKUP(A427,STOKLAR!A:E,2,0)</f>
        <v>#N/A</v>
      </c>
      <c r="D427" s="29">
        <v>0</v>
      </c>
      <c r="E427" s="29"/>
      <c r="F427" s="29"/>
      <c r="G427" s="29" t="e">
        <f>VLOOKUP(A427,STOKLAR!$A:$E,3,0)</f>
        <v>#N/A</v>
      </c>
      <c r="H427" s="29" t="e">
        <f>VLOOKUP(A427,STOKLAR!$A:$E,4,0)</f>
        <v>#N/A</v>
      </c>
      <c r="I427" s="30" t="e">
        <f>VLOOKUP(A427,STOKLAR!$A:$E,5,0)</f>
        <v>#N/A</v>
      </c>
    </row>
    <row r="428" spans="1:9" ht="24.95" customHeight="1" x14ac:dyDescent="0.25">
      <c r="A428" s="7" t="s">
        <v>930</v>
      </c>
      <c r="B428" s="10" t="str">
        <f t="shared" ref="B428:B433" si="13">MID(C428,7,15)</f>
        <v xml:space="preserve"> MBI-25525-4T2F</v>
      </c>
      <c r="C428" s="6" t="str">
        <f>VLOOKUP(A428,STOKLAR!A:E,2,0)</f>
        <v>BYLION MBI-25525-4T2F MTL BOBİN Ø463 5X2,5 100M KP.(2X5*32A/2X1*16A/2X5*16A) 25M 5G2,5 SİYAH KABLO B</v>
      </c>
      <c r="D428" s="13">
        <v>30980</v>
      </c>
      <c r="E428" s="6"/>
      <c r="F428" s="6">
        <v>1</v>
      </c>
      <c r="G428" s="9">
        <f>VLOOKUP(A428,STOKLAR!$A:$E,3,0)</f>
        <v>8683347706273</v>
      </c>
      <c r="H428" s="9" t="str">
        <f>VLOOKUP(A428,STOKLAR!$A:$E,4,0)</f>
        <v/>
      </c>
      <c r="I428" s="9" t="str">
        <f>VLOOKUP(A428,STOKLAR!$A:$E,5,0)</f>
        <v/>
      </c>
    </row>
    <row r="429" spans="1:9" ht="24.95" customHeight="1" x14ac:dyDescent="0.25">
      <c r="A429" s="7" t="s">
        <v>928</v>
      </c>
      <c r="B429" s="10" t="str">
        <f t="shared" si="13"/>
        <v xml:space="preserve"> MBI-50525-4T2F</v>
      </c>
      <c r="C429" s="6" t="str">
        <f>VLOOKUP(A429,STOKLAR!A:E,2,0)</f>
        <v>BYLION MBI-50525-4T2F MTL BOBİN Ø463 5X2,5 100M KP.(2X5*32A/2X1*16A/2X5*16A) 50M 5G2,5 SİYAH KABLO B</v>
      </c>
      <c r="D429" s="13">
        <v>44101</v>
      </c>
      <c r="E429" s="6"/>
      <c r="F429" s="6">
        <v>1</v>
      </c>
      <c r="G429" s="9">
        <f>VLOOKUP(A429,STOKLAR!$A:$E,3,0)</f>
        <v>8683347706280</v>
      </c>
      <c r="H429" s="9" t="str">
        <f>VLOOKUP(A429,STOKLAR!$A:$E,4,0)</f>
        <v/>
      </c>
      <c r="I429" s="9" t="str">
        <f>VLOOKUP(A429,STOKLAR!$A:$E,5,0)</f>
        <v/>
      </c>
    </row>
    <row r="430" spans="1:9" ht="24.95" customHeight="1" x14ac:dyDescent="0.25">
      <c r="A430" s="7" t="s">
        <v>921</v>
      </c>
      <c r="B430" s="10" t="str">
        <f>MID(C430,7,17)</f>
        <v xml:space="preserve"> MBI-25525-2T2M2F</v>
      </c>
      <c r="C430" s="6" t="str">
        <f>VLOOKUP(A430,STOKLAR!A:E,2,0)</f>
        <v>BYLION MBI-25525-2T2M2F MTL BOBİN Ø463 5X2,5 100M KP.(2X1*16A/1X3*16A/1X3*32A/1X5*16A/1X5*32A) 25M 5</v>
      </c>
      <c r="D430" s="13">
        <v>32062</v>
      </c>
      <c r="E430" s="6"/>
      <c r="F430" s="6">
        <v>1</v>
      </c>
      <c r="G430" s="9">
        <f>VLOOKUP(A430,STOKLAR!$A:$E,3,0)</f>
        <v>8683347706303</v>
      </c>
      <c r="H430" s="9" t="str">
        <f>VLOOKUP(A430,STOKLAR!$A:$E,4,0)</f>
        <v/>
      </c>
      <c r="I430" s="9" t="str">
        <f>VLOOKUP(A430,STOKLAR!$A:$E,5,0)</f>
        <v/>
      </c>
    </row>
    <row r="431" spans="1:9" ht="24.95" customHeight="1" x14ac:dyDescent="0.25">
      <c r="A431" s="7" t="s">
        <v>919</v>
      </c>
      <c r="B431" s="10" t="str">
        <f>MID(C431,7,17)</f>
        <v xml:space="preserve"> MBI-50525-2T2M2F</v>
      </c>
      <c r="C431" s="6" t="str">
        <f>VLOOKUP(A431,STOKLAR!A:E,2,0)</f>
        <v>BYLION MBI-50525-2T2M2F MTL BOBİN Ø463 5X2,5 100M KP.(2X1*16A/1X3*16A/1X3*32A/1X5*16A/1X5*32A) 50M 5</v>
      </c>
      <c r="D431" s="13">
        <v>45183</v>
      </c>
      <c r="E431" s="6"/>
      <c r="F431" s="6">
        <v>1</v>
      </c>
      <c r="G431" s="9">
        <f>VLOOKUP(A431,STOKLAR!$A:$E,3,0)</f>
        <v>8683347706310</v>
      </c>
      <c r="H431" s="9" t="str">
        <f>VLOOKUP(A431,STOKLAR!$A:$E,4,0)</f>
        <v/>
      </c>
      <c r="I431" s="9" t="str">
        <f>VLOOKUP(A431,STOKLAR!$A:$E,5,0)</f>
        <v/>
      </c>
    </row>
    <row r="432" spans="1:9" ht="24.95" customHeight="1" x14ac:dyDescent="0.25">
      <c r="A432" s="7" t="s">
        <v>913</v>
      </c>
      <c r="B432" s="10" t="str">
        <f t="shared" si="13"/>
        <v xml:space="preserve"> MBI-25525-2T2F</v>
      </c>
      <c r="C432" s="6" t="str">
        <f>VLOOKUP(A432,STOKLAR!A:E,2,0)</f>
        <v>BYLION MBI-25525-2T2F MTL BOBİN Ø420 5X2,5 50M KP. SİGORTALI (1X5*32A/1X5*16A/2X1*16A) 25M 5G2,5 SİY</v>
      </c>
      <c r="D432" s="13">
        <v>43065</v>
      </c>
      <c r="E432" s="6"/>
      <c r="F432" s="6">
        <v>1</v>
      </c>
      <c r="G432" s="9">
        <f>VLOOKUP(A432,STOKLAR!$A:$E,3,0)</f>
        <v>8683347706327</v>
      </c>
      <c r="H432" s="9" t="str">
        <f>VLOOKUP(A432,STOKLAR!$A:$E,4,0)</f>
        <v/>
      </c>
      <c r="I432" s="9" t="str">
        <f>VLOOKUP(A432,STOKLAR!$A:$E,5,0)</f>
        <v/>
      </c>
    </row>
    <row r="433" spans="1:9" ht="24.95" customHeight="1" x14ac:dyDescent="0.25">
      <c r="A433" s="7" t="s">
        <v>911</v>
      </c>
      <c r="B433" s="10" t="str">
        <f t="shared" si="13"/>
        <v xml:space="preserve"> MBI-50525-2T2F</v>
      </c>
      <c r="C433" s="6" t="str">
        <f>VLOOKUP(A433,STOKLAR!A:E,2,0)</f>
        <v>BYLION MBI-50525-2T2F MTL BOBİN Ø420 5X2,5 50M KP. SİGORTALI (1X5*32A/1X5*16A/2X1*16A) 50M 5G2,5 SİY</v>
      </c>
      <c r="D433" s="13">
        <v>56186</v>
      </c>
      <c r="E433" s="6"/>
      <c r="F433" s="6">
        <v>1</v>
      </c>
      <c r="G433" s="9">
        <f>VLOOKUP(A433,STOKLAR!$A:$E,3,0)</f>
        <v>8683347706334</v>
      </c>
      <c r="H433" s="9" t="str">
        <f>VLOOKUP(A433,STOKLAR!$A:$E,4,0)</f>
        <v/>
      </c>
      <c r="I433" s="9" t="str">
        <f>VLOOKUP(A433,STOKLAR!$A:$E,5,0)</f>
        <v/>
      </c>
    </row>
    <row r="434" spans="1:9" ht="24.95" customHeight="1" x14ac:dyDescent="0.25">
      <c r="A434" s="28" t="s">
        <v>2895</v>
      </c>
      <c r="B434" s="29"/>
      <c r="C434" s="29" t="e">
        <f>VLOOKUP(A434,STOKLAR!A:E,2,0)</f>
        <v>#N/A</v>
      </c>
      <c r="D434" s="29"/>
      <c r="E434" s="29"/>
      <c r="F434" s="29"/>
      <c r="G434" s="29" t="e">
        <f>VLOOKUP(A434,STOKLAR!$A:$E,3,0)</f>
        <v>#N/A</v>
      </c>
      <c r="H434" s="29" t="e">
        <f>VLOOKUP(A434,STOKLAR!$A:$E,4,0)</f>
        <v>#N/A</v>
      </c>
      <c r="I434" s="30" t="e">
        <f>VLOOKUP(A434,STOKLAR!$A:$E,5,0)</f>
        <v>#N/A</v>
      </c>
    </row>
    <row r="435" spans="1:9" ht="24.95" customHeight="1" x14ac:dyDescent="0.25">
      <c r="A435" s="7" t="s">
        <v>818</v>
      </c>
      <c r="B435" s="10" t="str">
        <f t="shared" ref="B435:B438" si="14">MID(C435,7,17)</f>
        <v xml:space="preserve"> PSA-17315-F 3WHS</v>
      </c>
      <c r="C435" s="6" t="str">
        <f>VLOOKUP(A435,STOKLAR!A:E,2,0)</f>
        <v>BYLION PSA-17315-F 3WHS PLS BOBİN Ø268 IP44 F TYPE (SCHUKO) 3G1,5 15+2M SARI KABLO B-H05VV-F</v>
      </c>
      <c r="D435" s="13">
        <v>10604</v>
      </c>
      <c r="E435" s="6"/>
      <c r="F435" s="6">
        <v>1</v>
      </c>
      <c r="G435" s="9">
        <f>VLOOKUP(A435,STOKLAR!$A:$E,3,0)</f>
        <v>8683347706501</v>
      </c>
      <c r="H435" s="9" t="str">
        <f>VLOOKUP(A435,STOKLAR!$A:$E,4,0)</f>
        <v/>
      </c>
      <c r="I435" s="9" t="str">
        <f>VLOOKUP(A435,STOKLAR!$A:$E,5,0)</f>
        <v/>
      </c>
    </row>
    <row r="436" spans="1:9" ht="24.95" customHeight="1" x14ac:dyDescent="0.25">
      <c r="A436" s="7" t="s">
        <v>816</v>
      </c>
      <c r="B436" s="10" t="str">
        <f t="shared" si="14"/>
        <v xml:space="preserve"> PSA-12325-F 3WHS</v>
      </c>
      <c r="C436" s="6" t="str">
        <f>VLOOKUP(A436,STOKLAR!A:E,2,0)</f>
        <v>BYLION PSA-12325-F 3WHS PLS BOBİN Ø268 IP44 F TYPE (SCHUKO) 3G2,5 10+2M SARI KABLO B-H05VV-F</v>
      </c>
      <c r="D436" s="13">
        <v>12150</v>
      </c>
      <c r="E436" s="6"/>
      <c r="F436" s="6">
        <v>1</v>
      </c>
      <c r="G436" s="9">
        <f>VLOOKUP(A436,STOKLAR!$A:$E,3,0)</f>
        <v>8683347706716</v>
      </c>
      <c r="H436" s="9" t="str">
        <f>VLOOKUP(A436,STOKLAR!$A:$E,4,0)</f>
        <v/>
      </c>
      <c r="I436" s="9" t="str">
        <f>VLOOKUP(A436,STOKLAR!$A:$E,5,0)</f>
        <v/>
      </c>
    </row>
    <row r="437" spans="1:9" ht="24.95" customHeight="1" x14ac:dyDescent="0.25">
      <c r="A437" s="7" t="s">
        <v>824</v>
      </c>
      <c r="B437" s="10" t="str">
        <f t="shared" si="14"/>
        <v xml:space="preserve">  PSA-17315-F KDP</v>
      </c>
      <c r="C437" s="6" t="str">
        <f>VLOOKUP(A437,STOKLAR!A:E,2,0)</f>
        <v>BYLION  PSA-17315-F KDP PLS BOBİN Ø268 IP44 F TYPE (SCHUKO) 3G1,5 15+2M SARI KABLO B-H05VV-F</v>
      </c>
      <c r="D437" s="13">
        <v>9451</v>
      </c>
      <c r="E437" s="6"/>
      <c r="F437" s="6">
        <v>1</v>
      </c>
      <c r="G437" s="9">
        <f>VLOOKUP(A437,STOKLAR!$A:$E,3,0)</f>
        <v>8683347706464</v>
      </c>
      <c r="H437" s="9" t="str">
        <f>VLOOKUP(A437,STOKLAR!$A:$E,4,0)</f>
        <v/>
      </c>
      <c r="I437" s="9" t="str">
        <f>VLOOKUP(A437,STOKLAR!$A:$E,5,0)</f>
        <v/>
      </c>
    </row>
    <row r="438" spans="1:9" ht="24.95" customHeight="1" x14ac:dyDescent="0.25">
      <c r="A438" s="7" t="s">
        <v>822</v>
      </c>
      <c r="B438" s="10" t="str">
        <f t="shared" si="14"/>
        <v xml:space="preserve">  PSA-12325-F KDP</v>
      </c>
      <c r="C438" s="6" t="str">
        <f>VLOOKUP(A438,STOKLAR!A:E,2,0)</f>
        <v>BYLION  PSA-12325-F KDP PLS BOBİN Ø268 IP44 F TYPE (SCHUKO) 3G2,5 10+2M SARI KABLO B-H05VV-F</v>
      </c>
      <c r="D438" s="13">
        <v>11000</v>
      </c>
      <c r="E438" s="6"/>
      <c r="F438" s="6">
        <v>1</v>
      </c>
      <c r="G438" s="9">
        <f>VLOOKUP(A438,STOKLAR!$A:$E,3,0)</f>
        <v>8683347705283</v>
      </c>
      <c r="H438" s="9" t="str">
        <f>VLOOKUP(A438,STOKLAR!$A:$E,4,0)</f>
        <v/>
      </c>
      <c r="I438" s="9" t="str">
        <f>VLOOKUP(A438,STOKLAR!$A:$E,5,0)</f>
        <v/>
      </c>
    </row>
    <row r="439" spans="1:9" ht="24.95" customHeight="1" x14ac:dyDescent="0.25">
      <c r="A439" s="28" t="s">
        <v>2896</v>
      </c>
      <c r="B439" s="29"/>
      <c r="C439" s="29" t="e">
        <f>VLOOKUP(A439,STOKLAR!A:E,2,0)</f>
        <v>#N/A</v>
      </c>
      <c r="D439" s="29"/>
      <c r="E439" s="29"/>
      <c r="F439" s="29"/>
      <c r="G439" s="29" t="e">
        <f>VLOOKUP(A439,STOKLAR!$A:$E,3,0)</f>
        <v>#N/A</v>
      </c>
      <c r="H439" s="29" t="e">
        <f>VLOOKUP(A439,STOKLAR!$A:$E,4,0)</f>
        <v>#N/A</v>
      </c>
      <c r="I439" s="30" t="e">
        <f>VLOOKUP(A439,STOKLAR!$A:$E,5,0)</f>
        <v>#N/A</v>
      </c>
    </row>
    <row r="440" spans="1:9" ht="24.95" customHeight="1" x14ac:dyDescent="0.25">
      <c r="A440" s="7" t="s">
        <v>812</v>
      </c>
      <c r="B440" s="10" t="str">
        <f>MID(C440,7,15)</f>
        <v xml:space="preserve"> PSA-17210 MPL </v>
      </c>
      <c r="C440" s="6" t="str">
        <f>VLOOKUP(A440,STOKLAR!A:E,2,0)</f>
        <v>BYLION PSA-17210 MPL PLS BOBİN Ø268 IP44 F TYPE (SCHUKO) 2X1 15+2M SİYAH KABLO B-H03VV-F</v>
      </c>
      <c r="D440" s="13">
        <v>9600</v>
      </c>
      <c r="E440" s="6"/>
      <c r="F440" s="6">
        <v>1</v>
      </c>
      <c r="G440" s="9">
        <f>VLOOKUP(A440,STOKLAR!$A:$E,3,0)</f>
        <v>8683347706723</v>
      </c>
      <c r="H440" s="9" t="str">
        <f>VLOOKUP(A440,STOKLAR!$A:$E,4,0)</f>
        <v/>
      </c>
      <c r="I440" s="9" t="str">
        <f>VLOOKUP(A440,STOKLAR!$A:$E,5,0)</f>
        <v/>
      </c>
    </row>
    <row r="441" spans="1:9" ht="24.95" customHeight="1" x14ac:dyDescent="0.25">
      <c r="A441" s="28" t="s">
        <v>2897</v>
      </c>
      <c r="B441" s="29"/>
      <c r="C441" s="29" t="e">
        <f>VLOOKUP(A441,STOKLAR!A:E,2,0)</f>
        <v>#N/A</v>
      </c>
      <c r="D441" s="29"/>
      <c r="E441" s="29"/>
      <c r="F441" s="29"/>
      <c r="G441" s="29" t="e">
        <f>VLOOKUP(A441,STOKLAR!$A:$E,3,0)</f>
        <v>#N/A</v>
      </c>
      <c r="H441" s="29" t="e">
        <f>VLOOKUP(A441,STOKLAR!$A:$E,4,0)</f>
        <v>#N/A</v>
      </c>
      <c r="I441" s="30" t="e">
        <f>VLOOKUP(A441,STOKLAR!$A:$E,5,0)</f>
        <v>#N/A</v>
      </c>
    </row>
    <row r="442" spans="1:9" ht="24.95" customHeight="1" x14ac:dyDescent="0.25">
      <c r="A442" s="7" t="s">
        <v>36</v>
      </c>
      <c r="B442" s="10" t="str">
        <f t="shared" ref="B442:B454" si="15">MID(C442,7,13)</f>
        <v xml:space="preserve"> 3WHS-05315-F</v>
      </c>
      <c r="C442" s="6" t="str">
        <f>VLOOKUP(A442,STOKLAR!A:E,2,0)</f>
        <v>BYLION 3WHS-05315-F IP44 F TYPE (SCHUKO) 3G1,5 05M SARI KABLO B-H05VV-F</v>
      </c>
      <c r="D442" s="13">
        <v>2510</v>
      </c>
      <c r="E442" s="6"/>
      <c r="F442" s="6">
        <v>10</v>
      </c>
      <c r="G442" s="9">
        <f>VLOOKUP(A442,STOKLAR!$A:$E,3,0)</f>
        <v>8683347706877</v>
      </c>
      <c r="H442" s="9">
        <f>VLOOKUP(A442,STOKLAR!$A:$E,4,0)</f>
        <v>8683347707768</v>
      </c>
      <c r="I442" s="9" t="str">
        <f>VLOOKUP(A442,STOKLAR!$A:$E,5,0)</f>
        <v/>
      </c>
    </row>
    <row r="443" spans="1:9" ht="24.95" customHeight="1" x14ac:dyDescent="0.25">
      <c r="A443" s="7" t="s">
        <v>34</v>
      </c>
      <c r="B443" s="10" t="str">
        <f t="shared" si="15"/>
        <v xml:space="preserve"> 3WHS-10315-F</v>
      </c>
      <c r="C443" s="6" t="str">
        <f>VLOOKUP(A443,STOKLAR!A:E,2,0)</f>
        <v>BYLION 3WHS-10315-F IP44 F TYPE (SCHUKO) 3G1,5 10M SARI KABLO B-H05VV-F</v>
      </c>
      <c r="D443" s="13">
        <v>3600</v>
      </c>
      <c r="E443" s="6"/>
      <c r="F443" s="6">
        <v>8</v>
      </c>
      <c r="G443" s="9">
        <f>VLOOKUP(A443,STOKLAR!$A:$E,3,0)</f>
        <v>8683347706907</v>
      </c>
      <c r="H443" s="9">
        <f>VLOOKUP(A443,STOKLAR!$A:$E,4,0)</f>
        <v>8683347707799</v>
      </c>
      <c r="I443" s="9" t="str">
        <f>VLOOKUP(A443,STOKLAR!$A:$E,5,0)</f>
        <v/>
      </c>
    </row>
    <row r="444" spans="1:9" ht="24.95" customHeight="1" x14ac:dyDescent="0.25">
      <c r="A444" s="7" t="s">
        <v>30</v>
      </c>
      <c r="B444" s="10" t="str">
        <f t="shared" si="15"/>
        <v xml:space="preserve"> 3WHS-25315-F</v>
      </c>
      <c r="C444" s="6" t="str">
        <f>VLOOKUP(A444,STOKLAR!A:E,2,0)</f>
        <v>BYLION 3WHS-25315-F IP44 F TYPE (SCHUKO) 3G1,5 25M SARI KABLO B-H05VV-F</v>
      </c>
      <c r="D444" s="13">
        <v>6820</v>
      </c>
      <c r="E444" s="6"/>
      <c r="F444" s="6">
        <v>4</v>
      </c>
      <c r="G444" s="9">
        <f>VLOOKUP(A444,STOKLAR!$A:$E,3,0)</f>
        <v>8683347706969</v>
      </c>
      <c r="H444" s="9">
        <f>VLOOKUP(A444,STOKLAR!$A:$E,4,0)</f>
        <v>8683347707850</v>
      </c>
      <c r="I444" s="9" t="str">
        <f>VLOOKUP(A444,STOKLAR!$A:$E,5,0)</f>
        <v/>
      </c>
    </row>
    <row r="445" spans="1:9" ht="24.95" customHeight="1" x14ac:dyDescent="0.25">
      <c r="A445" s="7" t="s">
        <v>28</v>
      </c>
      <c r="B445" s="10" t="str">
        <f t="shared" si="15"/>
        <v xml:space="preserve"> 3WHS-05325-F</v>
      </c>
      <c r="C445" s="6" t="str">
        <f>VLOOKUP(A445,STOKLAR!A:E,2,0)</f>
        <v>BYLION 3WHS-05325-F IP44 F TYPE (SCHUKO) 3G2,5 05M SARI KABLO B-H05VV-F</v>
      </c>
      <c r="D445" s="13">
        <v>3200</v>
      </c>
      <c r="E445" s="6"/>
      <c r="F445" s="6">
        <v>10</v>
      </c>
      <c r="G445" s="9">
        <f>VLOOKUP(A445,STOKLAR!$A:$E,3,0)</f>
        <v>8683347706884</v>
      </c>
      <c r="H445" s="9">
        <f>VLOOKUP(A445,STOKLAR!$A:$E,4,0)</f>
        <v>8683347707775</v>
      </c>
      <c r="I445" s="9" t="str">
        <f>VLOOKUP(A445,STOKLAR!$A:$E,5,0)</f>
        <v/>
      </c>
    </row>
    <row r="446" spans="1:9" ht="24.95" customHeight="1" x14ac:dyDescent="0.25">
      <c r="A446" s="7" t="s">
        <v>26</v>
      </c>
      <c r="B446" s="10" t="str">
        <f t="shared" si="15"/>
        <v xml:space="preserve"> 3WHS-10325-F</v>
      </c>
      <c r="C446" s="6" t="str">
        <f>VLOOKUP(A446,STOKLAR!A:E,2,0)</f>
        <v>BYLION 3WHS-10325-F IP44 F TYPE (SCHUKO) 3G2,5 10M SARI KABLO B-H05VV-F</v>
      </c>
      <c r="D446" s="13">
        <v>4900</v>
      </c>
      <c r="E446" s="6"/>
      <c r="F446" s="6">
        <v>8</v>
      </c>
      <c r="G446" s="9">
        <f>VLOOKUP(A446,STOKLAR!$A:$E,3,0)</f>
        <v>8683347706921</v>
      </c>
      <c r="H446" s="9">
        <f>VLOOKUP(A446,STOKLAR!$A:$E,4,0)</f>
        <v>8683347707812</v>
      </c>
      <c r="I446" s="9" t="str">
        <f>VLOOKUP(A446,STOKLAR!$A:$E,5,0)</f>
        <v/>
      </c>
    </row>
    <row r="447" spans="1:9" ht="24.95" customHeight="1" x14ac:dyDescent="0.25">
      <c r="A447" s="7" t="s">
        <v>22</v>
      </c>
      <c r="B447" s="10" t="str">
        <f t="shared" si="15"/>
        <v xml:space="preserve"> 3WHS-25325-F</v>
      </c>
      <c r="C447" s="6" t="str">
        <f>VLOOKUP(A447,STOKLAR!A:E,2,0)</f>
        <v>BYLION 3WHS-25325-F IP44 F TYPE (SCHUKO) 3G2,5 25M SARI KABLO B-H05VV-F</v>
      </c>
      <c r="D447" s="13">
        <v>10065</v>
      </c>
      <c r="E447" s="6"/>
      <c r="F447" s="6">
        <v>4</v>
      </c>
      <c r="G447" s="9">
        <f>VLOOKUP(A447,STOKLAR!$A:$E,3,0)</f>
        <v>8683347706983</v>
      </c>
      <c r="H447" s="9">
        <f>VLOOKUP(A447,STOKLAR!$A:$E,4,0)</f>
        <v>8683347707867</v>
      </c>
      <c r="I447" s="9" t="str">
        <f>VLOOKUP(A447,STOKLAR!$A:$E,5,0)</f>
        <v/>
      </c>
    </row>
    <row r="448" spans="1:9" ht="24.95" customHeight="1" x14ac:dyDescent="0.25">
      <c r="A448" s="28" t="s">
        <v>2898</v>
      </c>
      <c r="B448" s="29"/>
      <c r="C448" s="29" t="e">
        <f>VLOOKUP(A448,STOKLAR!A:E,2,0)</f>
        <v>#N/A</v>
      </c>
      <c r="D448" s="29"/>
      <c r="E448" s="29"/>
      <c r="F448" s="29"/>
      <c r="G448" s="29" t="e">
        <f>VLOOKUP(A448,STOKLAR!$A:$E,3,0)</f>
        <v>#N/A</v>
      </c>
      <c r="H448" s="29" t="e">
        <f>VLOOKUP(A448,STOKLAR!$A:$E,4,0)</f>
        <v>#N/A</v>
      </c>
      <c r="I448" s="30" t="e">
        <f>VLOOKUP(A448,STOKLAR!$A:$E,5,0)</f>
        <v>#N/A</v>
      </c>
    </row>
    <row r="449" spans="1:9" ht="24.95" customHeight="1" x14ac:dyDescent="0.25">
      <c r="A449" s="7" t="s">
        <v>336</v>
      </c>
      <c r="B449" s="10" t="str">
        <f t="shared" si="15"/>
        <v xml:space="preserve"> 3WAY-05315-F</v>
      </c>
      <c r="C449" s="6" t="str">
        <f>VLOOKUP(A449,STOKLAR!A:E,2,0)</f>
        <v>BYLION 3WAY-05315-F IP44 F TYPE (SCHUKO) 3G1,5 05M SARI KABLO B-H05VV-F</v>
      </c>
      <c r="D449" s="13">
        <v>2434</v>
      </c>
      <c r="E449" s="6"/>
      <c r="F449" s="6">
        <v>12</v>
      </c>
      <c r="G449" s="9">
        <f>VLOOKUP(A449,STOKLAR!$A:$E,3,0)</f>
        <v>8683347706785</v>
      </c>
      <c r="H449" s="9">
        <f>VLOOKUP(A449,STOKLAR!$A:$E,4,0)</f>
        <v>8683347707560</v>
      </c>
      <c r="I449" s="9" t="str">
        <f>VLOOKUP(A449,STOKLAR!$A:$E,5,0)</f>
        <v/>
      </c>
    </row>
    <row r="450" spans="1:9" ht="24.95" customHeight="1" x14ac:dyDescent="0.25">
      <c r="A450" s="7" t="s">
        <v>334</v>
      </c>
      <c r="B450" s="10" t="str">
        <f t="shared" si="15"/>
        <v xml:space="preserve"> 3WAY-10315-F</v>
      </c>
      <c r="C450" s="6" t="str">
        <f>VLOOKUP(A450,STOKLAR!A:E,2,0)</f>
        <v>BYLION 3WAY-10315-F IP44 F TYPE (SCHUKO) 3G1,5 10M SARI KABLO B-H05VV-F</v>
      </c>
      <c r="D450" s="13">
        <v>3468</v>
      </c>
      <c r="E450" s="6"/>
      <c r="F450" s="6">
        <v>6</v>
      </c>
      <c r="G450" s="9">
        <f>VLOOKUP(A450,STOKLAR!$A:$E,3,0)</f>
        <v>8683347705085</v>
      </c>
      <c r="H450" s="9">
        <f>VLOOKUP(A450,STOKLAR!$A:$E,4,0)</f>
        <v>8683347705108</v>
      </c>
      <c r="I450" s="9" t="str">
        <f>VLOOKUP(A450,STOKLAR!$A:$E,5,0)</f>
        <v/>
      </c>
    </row>
    <row r="451" spans="1:9" ht="24.95" customHeight="1" x14ac:dyDescent="0.25">
      <c r="A451" s="7" t="s">
        <v>330</v>
      </c>
      <c r="B451" s="10" t="str">
        <f t="shared" si="15"/>
        <v xml:space="preserve"> 3WAY-25315-F</v>
      </c>
      <c r="C451" s="6" t="str">
        <f>VLOOKUP(A451,STOKLAR!A:E,2,0)</f>
        <v>BYLION 3WAY-25315-F IP44 F TYPE (SCHUKO) 3G1,5 25M SARI KABLO B-H05VV-F</v>
      </c>
      <c r="D451" s="13">
        <v>6583</v>
      </c>
      <c r="E451" s="6"/>
      <c r="F451" s="6">
        <v>5</v>
      </c>
      <c r="G451" s="9">
        <f>VLOOKUP(A451,STOKLAR!$A:$E,3,0)</f>
        <v>8683347706846</v>
      </c>
      <c r="H451" s="9">
        <f>VLOOKUP(A451,STOKLAR!$A:$E,4,0)</f>
        <v>8683347707621</v>
      </c>
      <c r="I451" s="9" t="str">
        <f>VLOOKUP(A451,STOKLAR!$A:$E,5,0)</f>
        <v/>
      </c>
    </row>
    <row r="452" spans="1:9" ht="24.95" customHeight="1" x14ac:dyDescent="0.25">
      <c r="A452" s="7" t="s">
        <v>328</v>
      </c>
      <c r="B452" s="10" t="str">
        <f t="shared" si="15"/>
        <v xml:space="preserve"> 3WAY-05325-F</v>
      </c>
      <c r="C452" s="6" t="str">
        <f>VLOOKUP(A452,STOKLAR!A:E,2,0)</f>
        <v>BYLION 3WAY-05325-F IP44 F TYPE (SCHUKO) 3G2,5 05M SARI KABLO B-H05VV-F</v>
      </c>
      <c r="D452" s="13">
        <v>3042</v>
      </c>
      <c r="E452" s="6"/>
      <c r="F452" s="6">
        <v>12</v>
      </c>
      <c r="G452" s="9">
        <f>VLOOKUP(A452,STOKLAR!$A:$E,3,0)</f>
        <v>8683347706792</v>
      </c>
      <c r="H452" s="9">
        <f>VLOOKUP(A452,STOKLAR!$A:$E,4,0)</f>
        <v>8683347707577</v>
      </c>
      <c r="I452" s="9" t="str">
        <f>VLOOKUP(A452,STOKLAR!$A:$E,5,0)</f>
        <v/>
      </c>
    </row>
    <row r="453" spans="1:9" ht="24.95" customHeight="1" x14ac:dyDescent="0.25">
      <c r="A453" s="7" t="s">
        <v>326</v>
      </c>
      <c r="B453" s="10" t="str">
        <f t="shared" si="15"/>
        <v xml:space="preserve"> 3WAY-10325-F</v>
      </c>
      <c r="C453" s="6" t="str">
        <f>VLOOKUP(A453,STOKLAR!A:E,2,0)</f>
        <v>BYLION 3WAY-10325-F IP44 F TYPE (SCHUKO) 3G2,5 10M SARI KABLO B-H05VV-F</v>
      </c>
      <c r="D453" s="13">
        <v>4685</v>
      </c>
      <c r="E453" s="6"/>
      <c r="F453" s="6">
        <v>6</v>
      </c>
      <c r="G453" s="9">
        <f>VLOOKUP(A453,STOKLAR!$A:$E,3,0)</f>
        <v>8683347706815</v>
      </c>
      <c r="H453" s="9">
        <f>VLOOKUP(A453,STOKLAR!$A:$E,4,0)</f>
        <v>8683347707591</v>
      </c>
      <c r="I453" s="9" t="str">
        <f>VLOOKUP(A453,STOKLAR!$A:$E,5,0)</f>
        <v/>
      </c>
    </row>
    <row r="454" spans="1:9" ht="24.95" customHeight="1" x14ac:dyDescent="0.25">
      <c r="A454" s="7" t="s">
        <v>322</v>
      </c>
      <c r="B454" s="10" t="str">
        <f t="shared" si="15"/>
        <v xml:space="preserve"> 3WAY-25325-F</v>
      </c>
      <c r="C454" s="6" t="str">
        <f>VLOOKUP(A454,STOKLAR!A:E,2,0)</f>
        <v>BYLION 3WAY-25325-F IP44 F TYPE (SCHUKO) 3G2,5 25M SARI KABLO B-H05VV-F</v>
      </c>
      <c r="D454" s="13">
        <v>9626</v>
      </c>
      <c r="E454" s="6"/>
      <c r="F454" s="6">
        <v>5</v>
      </c>
      <c r="G454" s="9">
        <f>VLOOKUP(A454,STOKLAR!$A:$E,3,0)</f>
        <v>8683347706860</v>
      </c>
      <c r="H454" s="9">
        <f>VLOOKUP(A454,STOKLAR!$A:$E,4,0)</f>
        <v>8683347707751</v>
      </c>
      <c r="I454" s="9" t="str">
        <f>VLOOKUP(A454,STOKLAR!$A:$E,5,0)</f>
        <v/>
      </c>
    </row>
    <row r="455" spans="1:9" ht="24.95" customHeight="1" x14ac:dyDescent="0.25">
      <c r="A455" s="28" t="s">
        <v>2899</v>
      </c>
      <c r="B455" s="29"/>
      <c r="C455" s="29" t="e">
        <f>VLOOKUP(A455,STOKLAR!A:E,2,0)</f>
        <v>#N/A</v>
      </c>
      <c r="D455" s="29"/>
      <c r="E455" s="29"/>
      <c r="F455" s="29"/>
      <c r="G455" s="29" t="e">
        <f>VLOOKUP(A455,STOKLAR!$A:$E,3,0)</f>
        <v>#N/A</v>
      </c>
      <c r="H455" s="29" t="e">
        <f>VLOOKUP(A455,STOKLAR!$A:$E,4,0)</f>
        <v>#N/A</v>
      </c>
      <c r="I455" s="30" t="e">
        <f>VLOOKUP(A455,STOKLAR!$A:$E,5,0)</f>
        <v>#N/A</v>
      </c>
    </row>
    <row r="456" spans="1:9" ht="24.95" customHeight="1" x14ac:dyDescent="0.25">
      <c r="A456" s="7" t="s">
        <v>460</v>
      </c>
      <c r="B456" s="10" t="str">
        <f>MID(C456,7,13)</f>
        <v xml:space="preserve"> BEC-05315-F </v>
      </c>
      <c r="C456" s="6" t="str">
        <f>VLOOKUP(A456,STOKLAR!A:E,2,0)</f>
        <v>BYLION BEC-05315-F IP44 F TYPE (SCHUKO) 3G1,5 05M SARI KABLO B-H05VV-F</v>
      </c>
      <c r="D456" s="13">
        <v>2078</v>
      </c>
      <c r="E456" s="6"/>
      <c r="F456" s="6">
        <v>20</v>
      </c>
      <c r="G456" s="9">
        <f>VLOOKUP(A456,STOKLAR!$A:$E,3,0)</f>
        <v>8683347707072</v>
      </c>
      <c r="H456" s="9">
        <f>VLOOKUP(A456,STOKLAR!$A:$E,4,0)</f>
        <v>8683347707966</v>
      </c>
      <c r="I456" s="9" t="str">
        <f>VLOOKUP(A456,STOKLAR!$A:$E,5,0)</f>
        <v/>
      </c>
    </row>
    <row r="457" spans="1:9" ht="24.95" customHeight="1" x14ac:dyDescent="0.25">
      <c r="A457" s="7" t="s">
        <v>458</v>
      </c>
      <c r="B457" s="10" t="str">
        <f t="shared" ref="B457:B461" si="16">MID(C457,7,13)</f>
        <v xml:space="preserve"> BEC-10315-F </v>
      </c>
      <c r="C457" s="6" t="str">
        <f>VLOOKUP(A457,STOKLAR!A:E,2,0)</f>
        <v>BYLION BEC-10315-F IP44 F TYPE (SCHUKO) 3G1,5 10M SARI KABLO B-H05VV-F</v>
      </c>
      <c r="D457" s="13">
        <v>3111</v>
      </c>
      <c r="E457" s="6"/>
      <c r="F457" s="6">
        <v>12</v>
      </c>
      <c r="G457" s="9">
        <f>VLOOKUP(A457,STOKLAR!$A:$E,3,0)</f>
        <v>8683347707126</v>
      </c>
      <c r="H457" s="9">
        <f>VLOOKUP(A457,STOKLAR!$A:$E,4,0)</f>
        <v>8683347710980</v>
      </c>
      <c r="I457" s="9" t="str">
        <f>VLOOKUP(A457,STOKLAR!$A:$E,5,0)</f>
        <v/>
      </c>
    </row>
    <row r="458" spans="1:9" ht="24.95" customHeight="1" x14ac:dyDescent="0.25">
      <c r="A458" s="7" t="s">
        <v>454</v>
      </c>
      <c r="B458" s="10" t="str">
        <f t="shared" si="16"/>
        <v xml:space="preserve"> BEC-25315-F </v>
      </c>
      <c r="C458" s="6" t="str">
        <f>VLOOKUP(A458,STOKLAR!A:E,2,0)</f>
        <v>BYLION BEC-25315-F IP44 F TYPE (SCHUKO) 3G1,5 25M SARI KABLO B-H05VV-F</v>
      </c>
      <c r="D458" s="13">
        <v>6223</v>
      </c>
      <c r="E458" s="6"/>
      <c r="F458" s="6">
        <v>6</v>
      </c>
      <c r="G458" s="9">
        <f>VLOOKUP(A458,STOKLAR!$A:$E,3,0)</f>
        <v>8683347707195</v>
      </c>
      <c r="H458" s="9">
        <f>VLOOKUP(A458,STOKLAR!$A:$E,4,0)</f>
        <v>8683347715657</v>
      </c>
      <c r="I458" s="9" t="str">
        <f>VLOOKUP(A458,STOKLAR!$A:$E,5,0)</f>
        <v/>
      </c>
    </row>
    <row r="459" spans="1:9" ht="24.95" customHeight="1" x14ac:dyDescent="0.25">
      <c r="A459" s="7" t="s">
        <v>452</v>
      </c>
      <c r="B459" s="10" t="str">
        <f t="shared" si="16"/>
        <v xml:space="preserve"> BEC-05325-F </v>
      </c>
      <c r="C459" s="6" t="str">
        <f>VLOOKUP(A459,STOKLAR!A:E,2,0)</f>
        <v>BYLION BEC-05325-F IP44 F TYPE (SCHUKO) 3G2,5 05M SARI KABLO B-H05VV-F</v>
      </c>
      <c r="D459" s="13">
        <v>2687</v>
      </c>
      <c r="E459" s="6"/>
      <c r="F459" s="6">
        <v>20</v>
      </c>
      <c r="G459" s="9">
        <f>VLOOKUP(A459,STOKLAR!$A:$E,3,0)</f>
        <v>8683347707096</v>
      </c>
      <c r="H459" s="9">
        <f>VLOOKUP(A459,STOKLAR!$A:$E,4,0)</f>
        <v>8683347715619</v>
      </c>
      <c r="I459" s="9" t="str">
        <f>VLOOKUP(A459,STOKLAR!$A:$E,5,0)</f>
        <v/>
      </c>
    </row>
    <row r="460" spans="1:9" ht="24.95" customHeight="1" x14ac:dyDescent="0.25">
      <c r="A460" s="7" t="s">
        <v>450</v>
      </c>
      <c r="B460" s="10" t="str">
        <f t="shared" si="16"/>
        <v xml:space="preserve"> BEC-10325-F </v>
      </c>
      <c r="C460" s="6" t="str">
        <f>VLOOKUP(A460,STOKLAR!A:E,2,0)</f>
        <v>BYLION BEC-10325-F IP44 F TYPE (SCHUKO) 3G2,5 10M SARI KABLO B-H05VV-F</v>
      </c>
      <c r="D460" s="13">
        <v>4325</v>
      </c>
      <c r="E460" s="6"/>
      <c r="F460" s="6">
        <v>10</v>
      </c>
      <c r="G460" s="9">
        <f>VLOOKUP(A460,STOKLAR!$A:$E,3,0)</f>
        <v>8683347707140</v>
      </c>
      <c r="H460" s="9">
        <f>VLOOKUP(A460,STOKLAR!$A:$E,4,0)</f>
        <v>8683347715626</v>
      </c>
      <c r="I460" s="9" t="str">
        <f>VLOOKUP(A460,STOKLAR!$A:$E,5,0)</f>
        <v/>
      </c>
    </row>
    <row r="461" spans="1:9" ht="24.95" customHeight="1" x14ac:dyDescent="0.25">
      <c r="A461" s="7" t="s">
        <v>446</v>
      </c>
      <c r="B461" s="10" t="str">
        <f t="shared" si="16"/>
        <v xml:space="preserve"> BEC-25325-F </v>
      </c>
      <c r="C461" s="6" t="str">
        <f>VLOOKUP(A461,STOKLAR!A:E,2,0)</f>
        <v>BYLION BEC-25325-F IP44 F TYPE (SCHUKO) 3G2,5 25M SARI KABLO B-H05VV-F</v>
      </c>
      <c r="D461" s="13">
        <v>9265</v>
      </c>
      <c r="E461" s="6"/>
      <c r="F461" s="6">
        <v>6</v>
      </c>
      <c r="G461" s="9">
        <f>VLOOKUP(A461,STOKLAR!$A:$E,3,0)</f>
        <v>8683347707218</v>
      </c>
      <c r="H461" s="9">
        <f>VLOOKUP(A461,STOKLAR!$A:$E,4,0)</f>
        <v>8683347714438</v>
      </c>
      <c r="I461" s="9" t="str">
        <f>VLOOKUP(A461,STOKLAR!$A:$E,5,0)</f>
        <v/>
      </c>
    </row>
    <row r="462" spans="1:9" ht="24.95" customHeight="1" x14ac:dyDescent="0.25">
      <c r="A462" s="28" t="s">
        <v>2900</v>
      </c>
      <c r="B462" s="29"/>
      <c r="C462" s="29" t="e">
        <f>VLOOKUP(A462,STOKLAR!A:E,2,0)</f>
        <v>#N/A</v>
      </c>
      <c r="D462" s="29"/>
      <c r="E462" s="29"/>
      <c r="F462" s="29"/>
      <c r="G462" s="29" t="e">
        <f>VLOOKUP(A462,STOKLAR!$A:$E,3,0)</f>
        <v>#N/A</v>
      </c>
      <c r="H462" s="29" t="e">
        <f>VLOOKUP(A462,STOKLAR!$A:$E,4,0)</f>
        <v>#N/A</v>
      </c>
      <c r="I462" s="30" t="e">
        <f>VLOOKUP(A462,STOKLAR!$A:$E,5,0)</f>
        <v>#N/A</v>
      </c>
    </row>
    <row r="463" spans="1:9" ht="24.95" customHeight="1" x14ac:dyDescent="0.25">
      <c r="A463" s="7" t="s">
        <v>2901</v>
      </c>
      <c r="B463" s="11" t="s">
        <v>2902</v>
      </c>
      <c r="C463" s="6" t="s">
        <v>609</v>
      </c>
      <c r="D463" s="13">
        <v>2170</v>
      </c>
      <c r="E463" s="6"/>
      <c r="F463" s="6">
        <v>1</v>
      </c>
      <c r="G463" s="9">
        <v>8683347798810</v>
      </c>
      <c r="H463" s="9">
        <v>8683347702275</v>
      </c>
      <c r="I463" s="9"/>
    </row>
    <row r="464" spans="1:9" ht="24.95" customHeight="1" x14ac:dyDescent="0.25">
      <c r="A464" s="7" t="s">
        <v>600</v>
      </c>
      <c r="B464" s="11" t="s">
        <v>2905</v>
      </c>
      <c r="C464" s="6" t="str">
        <f>VLOOKUP(A464,STOKLAR!A:E,2,0)</f>
        <v>BYLION PEC-02515 5/16A CS-SP IP44 5G1,5 02M SİYAH KABLO B-H05VV-F</v>
      </c>
      <c r="D464" s="13">
        <v>3041</v>
      </c>
      <c r="E464" s="6"/>
      <c r="F464" s="6">
        <v>1</v>
      </c>
      <c r="G464" s="9">
        <f>VLOOKUP(A464,STOKLAR!$A:$E,3,0)</f>
        <v>8683347797035</v>
      </c>
      <c r="H464" s="9">
        <f>VLOOKUP(A464,STOKLAR!$A:$E,4,0)</f>
        <v>8683347796571</v>
      </c>
      <c r="I464" s="9" t="str">
        <f>VLOOKUP(A464,STOKLAR!$A:$E,5,0)</f>
        <v/>
      </c>
    </row>
    <row r="465" spans="1:9" ht="24.95" customHeight="1" x14ac:dyDescent="0.25">
      <c r="A465" s="7" t="s">
        <v>592</v>
      </c>
      <c r="B465" s="11" t="s">
        <v>2903</v>
      </c>
      <c r="C465" s="6" t="str">
        <f>VLOOKUP(A465,STOKLAR!A:E,2,0)</f>
        <v>BYLION PEC-02315 3/16A CS IP44 3G1,5 02M SİYAH KABLO  B-H05VV-F</v>
      </c>
      <c r="D465" s="13">
        <v>1760</v>
      </c>
      <c r="E465" s="6"/>
      <c r="F465" s="6">
        <v>1</v>
      </c>
      <c r="G465" s="9">
        <f>VLOOKUP(A465,STOKLAR!$A:$E,3,0)</f>
        <v>8683347798834</v>
      </c>
      <c r="H465" s="9">
        <f>VLOOKUP(A465,STOKLAR!$A:$E,4,0)</f>
        <v>8683347798407</v>
      </c>
      <c r="I465" s="9" t="str">
        <f>VLOOKUP(A465,STOKLAR!$A:$E,5,0)</f>
        <v/>
      </c>
    </row>
    <row r="466" spans="1:9" ht="24.95" customHeight="1" x14ac:dyDescent="0.25">
      <c r="A466" s="7" t="s">
        <v>8</v>
      </c>
      <c r="B466" s="11" t="s">
        <v>2904</v>
      </c>
      <c r="C466" s="6" t="str">
        <f>VLOOKUP(A466,STOKLAR!A:E,2,0)</f>
        <v>BYLION PEC-02315 3/16A CP SS IP44 3G1,5 02M SİYAH KABLO  B-H05VV-F</v>
      </c>
      <c r="D466" s="13">
        <v>1820</v>
      </c>
      <c r="E466" s="6"/>
      <c r="F466" s="6">
        <v>1</v>
      </c>
      <c r="G466" s="9">
        <f>VLOOKUP(A466,STOKLAR!$A:$E,3,0)</f>
        <v>8683347798414</v>
      </c>
      <c r="H466" s="9">
        <f>VLOOKUP(A466,STOKLAR!$A:$E,4,0)</f>
        <v>8683347798421</v>
      </c>
      <c r="I466" s="9" t="str">
        <f>VLOOKUP(A466,STOKLAR!$A:$E,5,0)</f>
        <v/>
      </c>
    </row>
    <row r="467" spans="1:9" ht="24.95" customHeight="1" x14ac:dyDescent="0.25">
      <c r="A467" s="28"/>
      <c r="B467" s="29"/>
      <c r="C467" s="29"/>
      <c r="D467" s="29"/>
      <c r="E467" s="29"/>
      <c r="F467" s="29"/>
      <c r="G467" s="29"/>
      <c r="H467" s="29"/>
      <c r="I467" s="30"/>
    </row>
  </sheetData>
  <mergeCells count="75">
    <mergeCell ref="A467:I467"/>
    <mergeCell ref="A312:I312"/>
    <mergeCell ref="A48:I48"/>
    <mergeCell ref="A57:I57"/>
    <mergeCell ref="A66:I66"/>
    <mergeCell ref="A121:I121"/>
    <mergeCell ref="A137:I137"/>
    <mergeCell ref="A193:I193"/>
    <mergeCell ref="A160:I160"/>
    <mergeCell ref="A172:I172"/>
    <mergeCell ref="A176:I176"/>
    <mergeCell ref="A180:I180"/>
    <mergeCell ref="A187:I187"/>
    <mergeCell ref="A289:I289"/>
    <mergeCell ref="A297:I297"/>
    <mergeCell ref="A299:I299"/>
    <mergeCell ref="A304:I304"/>
    <mergeCell ref="A309:I309"/>
    <mergeCell ref="A281:I281"/>
    <mergeCell ref="A214:I214"/>
    <mergeCell ref="A220:I220"/>
    <mergeCell ref="A224:I224"/>
    <mergeCell ref="A264:I264"/>
    <mergeCell ref="A273:I273"/>
    <mergeCell ref="A208:I208"/>
    <mergeCell ref="A233:I233"/>
    <mergeCell ref="A238:I238"/>
    <mergeCell ref="A246:I246"/>
    <mergeCell ref="A255:I255"/>
    <mergeCell ref="A107:I107"/>
    <mergeCell ref="A110:I110"/>
    <mergeCell ref="A199:I199"/>
    <mergeCell ref="A202:I202"/>
    <mergeCell ref="A205:I205"/>
    <mergeCell ref="A148:I148"/>
    <mergeCell ref="A74:I74"/>
    <mergeCell ref="A2:I2"/>
    <mergeCell ref="A7:I7"/>
    <mergeCell ref="A24:I24"/>
    <mergeCell ref="A33:I33"/>
    <mergeCell ref="A39:I39"/>
    <mergeCell ref="A317:I317"/>
    <mergeCell ref="A322:I322"/>
    <mergeCell ref="A325:I325"/>
    <mergeCell ref="A330:I330"/>
    <mergeCell ref="A331:I331"/>
    <mergeCell ref="A333:I333"/>
    <mergeCell ref="A340:I340"/>
    <mergeCell ref="A343:I343"/>
    <mergeCell ref="A345:I345"/>
    <mergeCell ref="A347:I347"/>
    <mergeCell ref="A386:I386"/>
    <mergeCell ref="A391:I391"/>
    <mergeCell ref="A396:I396"/>
    <mergeCell ref="A350:I350"/>
    <mergeCell ref="A353:I353"/>
    <mergeCell ref="A358:I358"/>
    <mergeCell ref="A363:I363"/>
    <mergeCell ref="A370:I370"/>
    <mergeCell ref="A448:I448"/>
    <mergeCell ref="A455:I455"/>
    <mergeCell ref="A462:I462"/>
    <mergeCell ref="A329:I329"/>
    <mergeCell ref="A420:I420"/>
    <mergeCell ref="A427:I427"/>
    <mergeCell ref="A434:I434"/>
    <mergeCell ref="A439:I439"/>
    <mergeCell ref="A441:I441"/>
    <mergeCell ref="A400:I400"/>
    <mergeCell ref="A404:I404"/>
    <mergeCell ref="A407:I407"/>
    <mergeCell ref="A410:I410"/>
    <mergeCell ref="A415:I415"/>
    <mergeCell ref="A377:I377"/>
    <mergeCell ref="A381:I38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STOKLAR</vt:lpstr>
      <vt:lpstr>FİYAT LİSTESİ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Destek</dc:creator>
  <cp:lastModifiedBy>DESTEK</cp:lastModifiedBy>
  <dcterms:created xsi:type="dcterms:W3CDTF">2015-06-05T18:19:34Z</dcterms:created>
  <dcterms:modified xsi:type="dcterms:W3CDTF">2026-04-02T11:07:43Z</dcterms:modified>
</cp:coreProperties>
</file>